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4921" yWindow="15" windowWidth="13935" windowHeight="8070" activeTab="0"/>
  </bookViews>
  <sheets>
    <sheet name="РОЛЛИНГ, АКСЕЛЬ, САКСОН" sheetId="1" r:id="rId1"/>
    <sheet name="ХАБ, ЭКСКАЛИБУР, ПУЛЯ" sheetId="2" r:id="rId2"/>
  </sheets>
  <definedNames>
    <definedName name="_xlnm.Print_Area" localSheetId="0">'РОЛЛИНГ, АКСЕЛЬ, САКСОН'!$A$2:$S$83</definedName>
  </definedNames>
  <calcPr fullCalcOnLoad="1"/>
</workbook>
</file>

<file path=xl/sharedStrings.xml><?xml version="1.0" encoding="utf-8"?>
<sst xmlns="http://schemas.openxmlformats.org/spreadsheetml/2006/main" count="1453" uniqueCount="392">
  <si>
    <t>№</t>
  </si>
  <si>
    <t>ФИО</t>
  </si>
  <si>
    <t>Город</t>
  </si>
  <si>
    <t>весовая категория</t>
  </si>
  <si>
    <t>Пол</t>
  </si>
  <si>
    <t>ROLLING THUNDER</t>
  </si>
  <si>
    <t>APOLLON’S AXLE</t>
  </si>
  <si>
    <t>Собственный вес</t>
  </si>
  <si>
    <t>1 подход</t>
  </si>
  <si>
    <t>2 подход</t>
  </si>
  <si>
    <t>3 подход</t>
  </si>
  <si>
    <t>Результат</t>
  </si>
  <si>
    <t>4 подход</t>
  </si>
  <si>
    <t>Место</t>
  </si>
  <si>
    <t>Возрастная категория</t>
  </si>
  <si>
    <t>Год рождения</t>
  </si>
  <si>
    <t>Полных лет</t>
  </si>
  <si>
    <t>Текущий год</t>
  </si>
  <si>
    <t>4</t>
  </si>
  <si>
    <t>5</t>
  </si>
  <si>
    <t>6</t>
  </si>
  <si>
    <t>7</t>
  </si>
  <si>
    <t>8</t>
  </si>
  <si>
    <t>9</t>
  </si>
  <si>
    <t>10</t>
  </si>
  <si>
    <t>11</t>
  </si>
  <si>
    <t>1</t>
  </si>
  <si>
    <t>2</t>
  </si>
  <si>
    <t>3</t>
  </si>
  <si>
    <t>Норматив</t>
  </si>
  <si>
    <t>Абсолютка</t>
  </si>
  <si>
    <t>Колосов Семен Афанасьевич</t>
  </si>
  <si>
    <t>Агабабян Сурен</t>
  </si>
  <si>
    <t>м</t>
  </si>
  <si>
    <t>Любим</t>
  </si>
  <si>
    <t>Ярославль</t>
  </si>
  <si>
    <t>Гаврилов-Ям</t>
  </si>
  <si>
    <t>Юноши</t>
  </si>
  <si>
    <t>Макарова Анастасия Евгеньевна</t>
  </si>
  <si>
    <t>ж</t>
  </si>
  <si>
    <t>Зверева Елена Владимировна</t>
  </si>
  <si>
    <t>Дьячков Александр Валерьевич</t>
  </si>
  <si>
    <t>Иваново</t>
  </si>
  <si>
    <t>70</t>
  </si>
  <si>
    <t>80</t>
  </si>
  <si>
    <t>Худяков Владимир Дмитриевич</t>
  </si>
  <si>
    <t>Рыбинск</t>
  </si>
  <si>
    <t>Житарев Иван Дмитриевич</t>
  </si>
  <si>
    <t>90</t>
  </si>
  <si>
    <t>Неверов Евгений Сергеевич</t>
  </si>
  <si>
    <t>Санкт_Петербург</t>
  </si>
  <si>
    <t>Бурлаков Дмитрий Александрович</t>
  </si>
  <si>
    <t>100</t>
  </si>
  <si>
    <t>М1</t>
  </si>
  <si>
    <t>Нерехта</t>
  </si>
  <si>
    <t xml:space="preserve">Сахаров Константин </t>
  </si>
  <si>
    <t>110+</t>
  </si>
  <si>
    <t xml:space="preserve">Saxon Bar </t>
  </si>
  <si>
    <t>Балашов Николай</t>
  </si>
  <si>
    <t>60</t>
  </si>
  <si>
    <t>девушки</t>
  </si>
  <si>
    <t>Открытая</t>
  </si>
  <si>
    <t>открытая</t>
  </si>
  <si>
    <t>20</t>
  </si>
  <si>
    <t>110</t>
  </si>
  <si>
    <t>Маслов Даниил</t>
  </si>
  <si>
    <t>25.11.2000</t>
  </si>
  <si>
    <t>95,25</t>
  </si>
  <si>
    <t>Open</t>
  </si>
  <si>
    <t>21.06.1994</t>
  </si>
  <si>
    <t>Миронов Станислав Игоревич</t>
  </si>
  <si>
    <t>15</t>
  </si>
  <si>
    <t>25.11.2004</t>
  </si>
  <si>
    <t>М</t>
  </si>
  <si>
    <t>15.06.2001</t>
  </si>
  <si>
    <t>16.11.1984</t>
  </si>
  <si>
    <t>70 +</t>
  </si>
  <si>
    <t>01.01.2001</t>
  </si>
  <si>
    <t>110 +</t>
  </si>
  <si>
    <t>11.06.1984</t>
  </si>
  <si>
    <t xml:space="preserve">ЖИтарев Иван Дмитриевич </t>
  </si>
  <si>
    <t>08.05.1992</t>
  </si>
  <si>
    <t>27.12.1994</t>
  </si>
  <si>
    <t>12</t>
  </si>
  <si>
    <t>13</t>
  </si>
  <si>
    <t>23.05.1983</t>
  </si>
  <si>
    <t>20.07.1988</t>
  </si>
  <si>
    <t>21.03.1983</t>
  </si>
  <si>
    <t>18.08.1983</t>
  </si>
  <si>
    <t>Клиницкий Марк</t>
  </si>
  <si>
    <t>Коэфф</t>
  </si>
  <si>
    <t>Краморева Любовь</t>
  </si>
  <si>
    <t>60+</t>
  </si>
  <si>
    <t>Хайдаров Алишер</t>
  </si>
  <si>
    <t>Смирнов Роман</t>
  </si>
  <si>
    <t>Борисов Сергей</t>
  </si>
  <si>
    <t>Макуха Кирилл</t>
  </si>
  <si>
    <t>юниор</t>
  </si>
  <si>
    <t>Мальцев Артём</t>
  </si>
  <si>
    <t>Ежов Илья</t>
  </si>
  <si>
    <t>Ефимовский Владислав</t>
  </si>
  <si>
    <t>Карпов Дмитрий</t>
  </si>
  <si>
    <t>Кружалин Денис</t>
  </si>
  <si>
    <t>Тарасов Дмитрий</t>
  </si>
  <si>
    <t>Оцел Родион</t>
  </si>
  <si>
    <t>1998</t>
  </si>
  <si>
    <t>Бобков Николай</t>
  </si>
  <si>
    <t>Танасогло Вячеслав</t>
  </si>
  <si>
    <t>Третьяков Алексей</t>
  </si>
  <si>
    <t>Глухов Евгений</t>
  </si>
  <si>
    <t>Клименко Евгений</t>
  </si>
  <si>
    <t xml:space="preserve">М1 </t>
  </si>
  <si>
    <t>Степанов Кирилл</t>
  </si>
  <si>
    <t>Клиниций Марк</t>
  </si>
  <si>
    <t>Ожиганова Диана</t>
  </si>
  <si>
    <t>Гроздилова Юлия</t>
  </si>
  <si>
    <t>Новиковская Юлия</t>
  </si>
  <si>
    <t>Хренова Любовь</t>
  </si>
  <si>
    <t>Пречистое</t>
  </si>
  <si>
    <t>Мешалкин Александр</t>
  </si>
  <si>
    <t>Уткин Валерий</t>
  </si>
  <si>
    <t>1996</t>
  </si>
  <si>
    <t>Губинов Игорь</t>
  </si>
  <si>
    <t>Краснознамёнск</t>
  </si>
  <si>
    <t>Глухов ЕВГЕНИЙ</t>
  </si>
  <si>
    <t>Миронов Станислав</t>
  </si>
  <si>
    <t>Сухарев Евгений</t>
  </si>
  <si>
    <t>Худяков Владимир</t>
  </si>
  <si>
    <t>ЭКСКАЛИБУР</t>
  </si>
  <si>
    <t>SILVER BULLET</t>
  </si>
  <si>
    <t>Неверов Евгений</t>
  </si>
  <si>
    <t>Ожиганова Дина</t>
  </si>
  <si>
    <t>Санкт-Петербург</t>
  </si>
  <si>
    <t>14</t>
  </si>
  <si>
    <t>16</t>
  </si>
  <si>
    <t>17</t>
  </si>
  <si>
    <t>18</t>
  </si>
  <si>
    <t>19</t>
  </si>
  <si>
    <t>Пономарёв Александр</t>
  </si>
  <si>
    <t>Зверева Елена</t>
  </si>
  <si>
    <t>Женщины</t>
  </si>
  <si>
    <t>21</t>
  </si>
  <si>
    <t>Дятьково</t>
  </si>
  <si>
    <t>18.08.1989</t>
  </si>
  <si>
    <t>80+</t>
  </si>
  <si>
    <t>абс</t>
  </si>
  <si>
    <t xml:space="preserve"> ЧЕМПИОНАТ ЯРОСЛАВСКОЙ ОБЛАСТИ ПО АРМЛИФТИНГУ 24.02.2018 г. Гаврилов-Ям  Оборудование Медвежья Лапа. Присвоение: МС </t>
  </si>
  <si>
    <t>HUB</t>
  </si>
  <si>
    <t>Кохма</t>
  </si>
  <si>
    <t>65</t>
  </si>
  <si>
    <t>86.55</t>
  </si>
  <si>
    <t>140</t>
  </si>
  <si>
    <t>09.01.1981</t>
  </si>
  <si>
    <t>58.2</t>
  </si>
  <si>
    <t>16.10.1986</t>
  </si>
  <si>
    <t>72.05</t>
  </si>
  <si>
    <t>75</t>
  </si>
  <si>
    <t>06.11.2000</t>
  </si>
  <si>
    <t>4.10.1980</t>
  </si>
  <si>
    <t>96.6</t>
  </si>
  <si>
    <t>04.10.1980</t>
  </si>
  <si>
    <t>Дятькво</t>
  </si>
  <si>
    <t>87.8</t>
  </si>
  <si>
    <t>67.5</t>
  </si>
  <si>
    <t>25</t>
  </si>
  <si>
    <t>27</t>
  </si>
  <si>
    <t>отк</t>
  </si>
  <si>
    <t>72.5</t>
  </si>
  <si>
    <t>02.07.1980</t>
  </si>
  <si>
    <t>93.2</t>
  </si>
  <si>
    <t>55</t>
  </si>
  <si>
    <t>21.02.1990</t>
  </si>
  <si>
    <t>79.8</t>
  </si>
  <si>
    <t>120</t>
  </si>
  <si>
    <t>114.1</t>
  </si>
  <si>
    <t>145</t>
  </si>
  <si>
    <t>30.09.1976</t>
  </si>
  <si>
    <t>89.8</t>
  </si>
  <si>
    <t>22.5</t>
  </si>
  <si>
    <t>09.03.1990</t>
  </si>
  <si>
    <t>78</t>
  </si>
  <si>
    <t>115</t>
  </si>
  <si>
    <t>68.3</t>
  </si>
  <si>
    <t>69.3</t>
  </si>
  <si>
    <t>50</t>
  </si>
  <si>
    <t>13.04.1993</t>
  </si>
  <si>
    <t>77.95</t>
  </si>
  <si>
    <t>Левашово</t>
  </si>
  <si>
    <t>01.12.1989</t>
  </si>
  <si>
    <t>89.25</t>
  </si>
  <si>
    <t>62.5</t>
  </si>
  <si>
    <t>130</t>
  </si>
  <si>
    <t>06.04.1985</t>
  </si>
  <si>
    <t>93</t>
  </si>
  <si>
    <t>о</t>
  </si>
  <si>
    <t>откр</t>
  </si>
  <si>
    <t>59</t>
  </si>
  <si>
    <t>30</t>
  </si>
  <si>
    <t>31.03.2005</t>
  </si>
  <si>
    <t>31.05.2005</t>
  </si>
  <si>
    <t>юн</t>
  </si>
  <si>
    <t>11.25</t>
  </si>
  <si>
    <t>35</t>
  </si>
  <si>
    <t>22.02.1987</t>
  </si>
  <si>
    <t>77.7</t>
  </si>
  <si>
    <t>Петровск</t>
  </si>
  <si>
    <t>25.07.1995</t>
  </si>
  <si>
    <t>88.8</t>
  </si>
  <si>
    <t>79.65</t>
  </si>
  <si>
    <t>150</t>
  </si>
  <si>
    <t>08.08.1999</t>
  </si>
  <si>
    <t>74</t>
  </si>
  <si>
    <t>09.121998</t>
  </si>
  <si>
    <t>89.65</t>
  </si>
  <si>
    <t>09.12.1998</t>
  </si>
  <si>
    <t>31.12.2000</t>
  </si>
  <si>
    <t>66.6</t>
  </si>
  <si>
    <t>03.08.1976</t>
  </si>
  <si>
    <t>170</t>
  </si>
  <si>
    <t>Савченко Игорь</t>
  </si>
  <si>
    <t>19.06.1991</t>
  </si>
  <si>
    <t>95.25</t>
  </si>
  <si>
    <t>32,5</t>
  </si>
  <si>
    <t>79.2</t>
  </si>
  <si>
    <t>73.5</t>
  </si>
  <si>
    <t>155</t>
  </si>
  <si>
    <t>95</t>
  </si>
  <si>
    <t>18.11.2004</t>
  </si>
  <si>
    <t>41.5</t>
  </si>
  <si>
    <t>Танчинец Михаил</t>
  </si>
  <si>
    <t>06.11.1999</t>
  </si>
  <si>
    <t>45</t>
  </si>
  <si>
    <t>1.08.1992</t>
  </si>
  <si>
    <t>76</t>
  </si>
  <si>
    <t>51.45</t>
  </si>
  <si>
    <t>69.5</t>
  </si>
  <si>
    <t>12.5</t>
  </si>
  <si>
    <t>Шулейко Евгений</t>
  </si>
  <si>
    <t>64.9</t>
  </si>
  <si>
    <t>Ваганов Вадим</t>
  </si>
  <si>
    <t>30.09.2000</t>
  </si>
  <si>
    <t>56.75</t>
  </si>
  <si>
    <t>56.95</t>
  </si>
  <si>
    <t>101</t>
  </si>
  <si>
    <t>85</t>
  </si>
  <si>
    <t>110.1</t>
  </si>
  <si>
    <t>52,5</t>
  </si>
  <si>
    <t>81.6</t>
  </si>
  <si>
    <t>57.5</t>
  </si>
  <si>
    <t>Китово</t>
  </si>
  <si>
    <t>76,7</t>
  </si>
  <si>
    <t>63</t>
  </si>
  <si>
    <t>40</t>
  </si>
  <si>
    <t>17,5</t>
  </si>
  <si>
    <t>Журавлев Севастьян</t>
  </si>
  <si>
    <t>28</t>
  </si>
  <si>
    <t>37</t>
  </si>
  <si>
    <t>18,75</t>
  </si>
  <si>
    <t>31,5</t>
  </si>
  <si>
    <t>Слободенюк Вячеслав</t>
  </si>
  <si>
    <t>37,5</t>
  </si>
  <si>
    <t>38,75</t>
  </si>
  <si>
    <t>72,5</t>
  </si>
  <si>
    <t>57,5</t>
  </si>
  <si>
    <t>56,25</t>
  </si>
  <si>
    <t>77,5</t>
  </si>
  <si>
    <t>62,5</t>
  </si>
  <si>
    <t>67,5</t>
  </si>
  <si>
    <t>г. Шуя</t>
  </si>
  <si>
    <t>87,5</t>
  </si>
  <si>
    <t>Игнатьев Евгений</t>
  </si>
  <si>
    <t>юниоры</t>
  </si>
  <si>
    <t>125</t>
  </si>
  <si>
    <t>152,5</t>
  </si>
  <si>
    <t>157,5</t>
  </si>
  <si>
    <t>160</t>
  </si>
  <si>
    <t>73,5</t>
  </si>
  <si>
    <t>юноши</t>
  </si>
  <si>
    <t>175</t>
  </si>
  <si>
    <t>105</t>
  </si>
  <si>
    <t>165</t>
  </si>
  <si>
    <t>180</t>
  </si>
  <si>
    <t>185</t>
  </si>
  <si>
    <t>27,5</t>
  </si>
  <si>
    <t>82,5</t>
  </si>
  <si>
    <t>22,5</t>
  </si>
  <si>
    <t>16,25</t>
  </si>
  <si>
    <t>12,5</t>
  </si>
  <si>
    <t>11,25</t>
  </si>
  <si>
    <t>26,25</t>
  </si>
  <si>
    <t>28,75</t>
  </si>
  <si>
    <t>31,25</t>
  </si>
  <si>
    <t>Макуха кирилл</t>
  </si>
  <si>
    <t>8.08.1999</t>
  </si>
  <si>
    <t>28,25</t>
  </si>
  <si>
    <t>46,25</t>
  </si>
  <si>
    <t>47,5</t>
  </si>
  <si>
    <t>96,25</t>
  </si>
  <si>
    <t>36.35</t>
  </si>
  <si>
    <t>70+</t>
  </si>
  <si>
    <t>08.12.2001</t>
  </si>
  <si>
    <t>04.12.1983</t>
  </si>
  <si>
    <t>ROLLING THUNDER МУЖЧИНЫ</t>
  </si>
  <si>
    <t>05.01.1996</t>
  </si>
  <si>
    <t xml:space="preserve"> ROLLING THUNDER ЮНОШИ</t>
  </si>
  <si>
    <t>31.849</t>
  </si>
  <si>
    <t>39.648</t>
  </si>
  <si>
    <t>53.468</t>
  </si>
  <si>
    <t>32.525</t>
  </si>
  <si>
    <t>41.36</t>
  </si>
  <si>
    <t>37.548</t>
  </si>
  <si>
    <t>51.53</t>
  </si>
  <si>
    <t>41.674</t>
  </si>
  <si>
    <t>55.859</t>
  </si>
  <si>
    <t>45.620</t>
  </si>
  <si>
    <t>41.783</t>
  </si>
  <si>
    <t>45.267</t>
  </si>
  <si>
    <t>40.461</t>
  </si>
  <si>
    <t>33.515</t>
  </si>
  <si>
    <t>38.347</t>
  </si>
  <si>
    <t>47.974.</t>
  </si>
  <si>
    <t>37.691</t>
  </si>
  <si>
    <t>48.687</t>
  </si>
  <si>
    <t>38.830</t>
  </si>
  <si>
    <t>43.928</t>
  </si>
  <si>
    <t>99.8</t>
  </si>
  <si>
    <t>05.08.1998</t>
  </si>
  <si>
    <t>17.07.1985</t>
  </si>
  <si>
    <t>90.624</t>
  </si>
  <si>
    <t>81.664</t>
  </si>
  <si>
    <t>114.575</t>
  </si>
  <si>
    <t>80.696</t>
  </si>
  <si>
    <t>95.843</t>
  </si>
  <si>
    <t>79.799</t>
  </si>
  <si>
    <t>108.214</t>
  </si>
  <si>
    <t>70.608</t>
  </si>
  <si>
    <t>86.959</t>
  </si>
  <si>
    <t>75.096</t>
  </si>
  <si>
    <t>85.472</t>
  </si>
  <si>
    <t>91.241</t>
  </si>
  <si>
    <t>96.171</t>
  </si>
  <si>
    <t>76.694</t>
  </si>
  <si>
    <t>89.995</t>
  </si>
  <si>
    <t>75.893</t>
  </si>
  <si>
    <t>89.553</t>
  </si>
  <si>
    <t>109.546</t>
  </si>
  <si>
    <t>100.408</t>
  </si>
  <si>
    <t>89.528</t>
  </si>
  <si>
    <t>69.713</t>
  </si>
  <si>
    <t>96.077</t>
  </si>
  <si>
    <t>70.599</t>
  </si>
  <si>
    <t>07.02.1996</t>
  </si>
  <si>
    <t>11.01.1976</t>
  </si>
  <si>
    <t>03.08.1977</t>
  </si>
  <si>
    <t>134</t>
  </si>
  <si>
    <t>78.771</t>
  </si>
  <si>
    <t>28.07.1990</t>
  </si>
  <si>
    <t>09.05.1981</t>
  </si>
  <si>
    <t>27.5</t>
  </si>
  <si>
    <t>27.832</t>
  </si>
  <si>
    <t>55.377</t>
  </si>
  <si>
    <t>31.226</t>
  </si>
  <si>
    <t>60.647</t>
  </si>
  <si>
    <t>40.133</t>
  </si>
  <si>
    <t>57.816</t>
  </si>
  <si>
    <t>22.249</t>
  </si>
  <si>
    <t>17.783</t>
  </si>
  <si>
    <t>18.035</t>
  </si>
  <si>
    <t>19.173</t>
  </si>
  <si>
    <t>15.435</t>
  </si>
  <si>
    <t>12.425</t>
  </si>
  <si>
    <t>32.5</t>
  </si>
  <si>
    <t>37.5</t>
  </si>
  <si>
    <t>67.031</t>
  </si>
  <si>
    <t>60.463</t>
  </si>
  <si>
    <t>65.272</t>
  </si>
  <si>
    <t>2 юн</t>
  </si>
  <si>
    <t>1 юн</t>
  </si>
  <si>
    <t>МС/МСМК</t>
  </si>
  <si>
    <t>КМС</t>
  </si>
  <si>
    <t>МС</t>
  </si>
  <si>
    <t>3 взр</t>
  </si>
  <si>
    <t>1 взр</t>
  </si>
  <si>
    <t>2 взр</t>
  </si>
  <si>
    <t>Главный судья: Клиницкая Е.                                       Главный секретарь: Мирошкина А. Присуждение до МС включительно (Медвежья Лапа)</t>
  </si>
  <si>
    <t>22</t>
  </si>
  <si>
    <t>23</t>
  </si>
  <si>
    <t>24</t>
  </si>
  <si>
    <t>26</t>
  </si>
  <si>
    <t>29</t>
  </si>
  <si>
    <t>31</t>
  </si>
  <si>
    <t>32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</si>
</sst>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0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0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12"/>
      <color indexed="8"/>
      <name val="Arial"/>
      <family val="2"/>
    </font>
    <font>
      <sz val="9"/>
      <name val="Calibri"/>
      <family val="2"/>
    </font>
    <font>
      <sz val="9"/>
      <color indexed="8"/>
      <name val="Arial"/>
      <family val="2"/>
    </font>
    <font>
      <sz val="18"/>
      <color indexed="8"/>
      <name val="Calibri"/>
      <family val="2"/>
    </font>
    <font>
      <b/>
      <sz val="18"/>
      <color indexed="10"/>
      <name val="Calibri"/>
      <family val="2"/>
    </font>
    <font>
      <b/>
      <sz val="9"/>
      <color indexed="9"/>
      <name val="Calibri"/>
      <family val="2"/>
    </font>
    <font>
      <sz val="9"/>
      <color indexed="9"/>
      <name val="Calibri"/>
      <family val="2"/>
    </font>
    <font>
      <sz val="11"/>
      <color indexed="1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0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0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2"/>
      <color rgb="FF000000"/>
      <name val="Arial"/>
      <family val="2"/>
    </font>
    <font>
      <sz val="9"/>
      <color rgb="FF000000"/>
      <name val="Arial"/>
      <family val="2"/>
    </font>
    <font>
      <sz val="18"/>
      <color theme="1"/>
      <name val="Calibri"/>
      <family val="2"/>
    </font>
    <font>
      <b/>
      <sz val="18"/>
      <color rgb="FFFF0000"/>
      <name val="Calibri"/>
      <family val="2"/>
    </font>
    <font>
      <b/>
      <sz val="9"/>
      <color theme="0"/>
      <name val="Calibri"/>
      <family val="2"/>
    </font>
    <font>
      <sz val="9"/>
      <color theme="0"/>
      <name val="Calibri"/>
      <family val="2"/>
    </font>
    <font>
      <sz val="11"/>
      <color rgb="FFFFFF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6" fillId="33" borderId="0" xfId="0" applyFont="1" applyFill="1" applyAlignment="1">
      <alignment/>
    </xf>
    <xf numFmtId="0" fontId="0" fillId="0" borderId="0" xfId="0" applyNumberFormat="1" applyAlignment="1">
      <alignment/>
    </xf>
    <xf numFmtId="0" fontId="21" fillId="0" borderId="0" xfId="0" applyFont="1" applyAlignment="1">
      <alignment/>
    </xf>
    <xf numFmtId="49" fontId="57" fillId="33" borderId="10" xfId="0" applyNumberFormat="1" applyFont="1" applyFill="1" applyBorder="1" applyAlignment="1">
      <alignment horizontal="center" vertical="center" wrapText="1"/>
    </xf>
    <xf numFmtId="0" fontId="58" fillId="33" borderId="0" xfId="0" applyFont="1" applyFill="1" applyAlignment="1">
      <alignment/>
    </xf>
    <xf numFmtId="49" fontId="56" fillId="34" borderId="10" xfId="0" applyNumberFormat="1" applyFont="1" applyFill="1" applyBorder="1" applyAlignment="1">
      <alignment horizontal="center" vertical="center" wrapText="1"/>
    </xf>
    <xf numFmtId="49" fontId="56" fillId="33" borderId="10" xfId="0" applyNumberFormat="1" applyFont="1" applyFill="1" applyBorder="1" applyAlignment="1">
      <alignment horizontal="center" vertical="center" wrapText="1"/>
    </xf>
    <xf numFmtId="49" fontId="59" fillId="35" borderId="11" xfId="0" applyNumberFormat="1" applyFont="1" applyFill="1" applyBorder="1" applyAlignment="1">
      <alignment horizontal="center" vertical="center" wrapText="1"/>
    </xf>
    <xf numFmtId="49" fontId="25" fillId="34" borderId="10" xfId="0" applyNumberFormat="1" applyFont="1" applyFill="1" applyBorder="1" applyAlignment="1">
      <alignment horizontal="center" vertical="center" wrapText="1"/>
    </xf>
    <xf numFmtId="0" fontId="56" fillId="34" borderId="10" xfId="0" applyNumberFormat="1" applyFont="1" applyFill="1" applyBorder="1" applyAlignment="1">
      <alignment horizontal="center" vertical="center" wrapText="1"/>
    </xf>
    <xf numFmtId="49" fontId="25" fillId="36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1" fillId="33" borderId="0" xfId="0" applyFont="1" applyFill="1" applyAlignment="1">
      <alignment/>
    </xf>
    <xf numFmtId="49" fontId="60" fillId="33" borderId="10" xfId="0" applyNumberFormat="1" applyFont="1" applyFill="1" applyBorder="1" applyAlignment="1">
      <alignment horizontal="center" vertical="justify" wrapText="1"/>
    </xf>
    <xf numFmtId="49" fontId="28" fillId="34" borderId="10" xfId="0" applyNumberFormat="1" applyFont="1" applyFill="1" applyBorder="1" applyAlignment="1">
      <alignment horizontal="center" vertical="justify" wrapText="1"/>
    </xf>
    <xf numFmtId="49" fontId="60" fillId="34" borderId="10" xfId="0" applyNumberFormat="1" applyFont="1" applyFill="1" applyBorder="1" applyAlignment="1">
      <alignment horizontal="center" vertical="justify" wrapText="1"/>
    </xf>
    <xf numFmtId="0" fontId="60" fillId="34" borderId="10" xfId="0" applyNumberFormat="1" applyFont="1" applyFill="1" applyBorder="1" applyAlignment="1">
      <alignment horizontal="center" vertical="justify" wrapText="1"/>
    </xf>
    <xf numFmtId="49" fontId="28" fillId="36" borderId="10" xfId="0" applyNumberFormat="1" applyFont="1" applyFill="1" applyBorder="1" applyAlignment="1">
      <alignment horizontal="center" vertical="justify" wrapText="1"/>
    </xf>
    <xf numFmtId="49" fontId="60" fillId="34" borderId="11" xfId="0" applyNumberFormat="1" applyFont="1" applyFill="1" applyBorder="1" applyAlignment="1">
      <alignment horizontal="center" vertical="justify" wrapText="1"/>
    </xf>
    <xf numFmtId="0" fontId="61" fillId="0" borderId="0" xfId="0" applyFont="1" applyAlignment="1">
      <alignment horizontal="center" vertical="justify"/>
    </xf>
    <xf numFmtId="49" fontId="57" fillId="37" borderId="10" xfId="0" applyNumberFormat="1" applyFont="1" applyFill="1" applyBorder="1" applyAlignment="1">
      <alignment horizontal="center" vertical="center" wrapText="1"/>
    </xf>
    <xf numFmtId="49" fontId="26" fillId="37" borderId="10" xfId="40" applyNumberFormat="1" applyFont="1" applyFill="1" applyBorder="1" applyAlignment="1">
      <alignment horizontal="center" vertical="center" wrapText="1"/>
    </xf>
    <xf numFmtId="49" fontId="26" fillId="37" borderId="10" xfId="0" applyNumberFormat="1" applyFont="1" applyFill="1" applyBorder="1" applyAlignment="1">
      <alignment horizontal="center" vertical="center" wrapText="1"/>
    </xf>
    <xf numFmtId="14" fontId="26" fillId="37" borderId="10" xfId="0" applyNumberFormat="1" applyFont="1" applyFill="1" applyBorder="1" applyAlignment="1">
      <alignment horizontal="center" vertical="center" wrapText="1"/>
    </xf>
    <xf numFmtId="0" fontId="26" fillId="37" borderId="10" xfId="0" applyNumberFormat="1" applyFont="1" applyFill="1" applyBorder="1" applyAlignment="1">
      <alignment horizontal="center" vertical="center" wrapText="1"/>
    </xf>
    <xf numFmtId="49" fontId="25" fillId="37" borderId="10" xfId="0" applyNumberFormat="1" applyFont="1" applyFill="1" applyBorder="1" applyAlignment="1">
      <alignment horizontal="center" vertical="center" wrapText="1"/>
    </xf>
    <xf numFmtId="0" fontId="62" fillId="37" borderId="0" xfId="0" applyFont="1" applyFill="1" applyAlignment="1">
      <alignment horizontal="center"/>
    </xf>
    <xf numFmtId="49" fontId="57" fillId="3" borderId="10" xfId="0" applyNumberFormat="1" applyFont="1" applyFill="1" applyBorder="1" applyAlignment="1">
      <alignment horizontal="center" vertical="center" wrapText="1"/>
    </xf>
    <xf numFmtId="0" fontId="62" fillId="3" borderId="0" xfId="0" applyFont="1" applyFill="1" applyAlignment="1">
      <alignment horizontal="center" vertical="center"/>
    </xf>
    <xf numFmtId="49" fontId="26" fillId="3" borderId="10" xfId="0" applyNumberFormat="1" applyFont="1" applyFill="1" applyBorder="1" applyAlignment="1">
      <alignment horizontal="center" vertical="center" wrapText="1"/>
    </xf>
    <xf numFmtId="14" fontId="26" fillId="3" borderId="10" xfId="0" applyNumberFormat="1" applyFont="1" applyFill="1" applyBorder="1" applyAlignment="1">
      <alignment horizontal="center" vertical="center" wrapText="1"/>
    </xf>
    <xf numFmtId="0" fontId="26" fillId="3" borderId="10" xfId="0" applyNumberFormat="1" applyFont="1" applyFill="1" applyBorder="1" applyAlignment="1">
      <alignment horizontal="center" vertical="center" wrapText="1"/>
    </xf>
    <xf numFmtId="49" fontId="25" fillId="3" borderId="10" xfId="0" applyNumberFormat="1" applyFont="1" applyFill="1" applyBorder="1" applyAlignment="1">
      <alignment horizontal="center" vertical="center" wrapText="1"/>
    </xf>
    <xf numFmtId="49" fontId="26" fillId="3" borderId="10" xfId="40" applyNumberFormat="1" applyFont="1" applyFill="1" applyBorder="1" applyAlignment="1">
      <alignment horizontal="center" vertical="center" wrapText="1"/>
    </xf>
    <xf numFmtId="49" fontId="57" fillId="38" borderId="10" xfId="0" applyNumberFormat="1" applyFont="1" applyFill="1" applyBorder="1" applyAlignment="1">
      <alignment horizontal="center" vertical="center" wrapText="1"/>
    </xf>
    <xf numFmtId="49" fontId="26" fillId="38" borderId="10" xfId="40" applyNumberFormat="1" applyFont="1" applyFill="1" applyBorder="1" applyAlignment="1">
      <alignment horizontal="center" vertical="center" wrapText="1"/>
    </xf>
    <xf numFmtId="49" fontId="26" fillId="38" borderId="10" xfId="0" applyNumberFormat="1" applyFont="1" applyFill="1" applyBorder="1" applyAlignment="1">
      <alignment horizontal="center" vertical="center" wrapText="1"/>
    </xf>
    <xf numFmtId="14" fontId="26" fillId="38" borderId="10" xfId="0" applyNumberFormat="1" applyFont="1" applyFill="1" applyBorder="1" applyAlignment="1">
      <alignment horizontal="center" vertical="center" wrapText="1"/>
    </xf>
    <xf numFmtId="0" fontId="26" fillId="38" borderId="10" xfId="0" applyNumberFormat="1" applyFont="1" applyFill="1" applyBorder="1" applyAlignment="1">
      <alignment horizontal="center" vertical="center" wrapText="1"/>
    </xf>
    <xf numFmtId="49" fontId="25" fillId="38" borderId="10" xfId="0" applyNumberFormat="1" applyFont="1" applyFill="1" applyBorder="1" applyAlignment="1">
      <alignment horizontal="center" vertical="center" wrapText="1"/>
    </xf>
    <xf numFmtId="49" fontId="57" fillId="9" borderId="10" xfId="0" applyNumberFormat="1" applyFont="1" applyFill="1" applyBorder="1" applyAlignment="1">
      <alignment horizontal="center" vertical="center" wrapText="1"/>
    </xf>
    <xf numFmtId="49" fontId="26" fillId="9" borderId="10" xfId="0" applyNumberFormat="1" applyFont="1" applyFill="1" applyBorder="1" applyAlignment="1">
      <alignment horizontal="center" vertical="center" wrapText="1"/>
    </xf>
    <xf numFmtId="14" fontId="26" fillId="9" borderId="10" xfId="0" applyNumberFormat="1" applyFont="1" applyFill="1" applyBorder="1" applyAlignment="1">
      <alignment horizontal="center" vertical="center" wrapText="1"/>
    </xf>
    <xf numFmtId="0" fontId="26" fillId="9" borderId="10" xfId="0" applyNumberFormat="1" applyFont="1" applyFill="1" applyBorder="1" applyAlignment="1">
      <alignment horizontal="center" vertical="center" wrapText="1"/>
    </xf>
    <xf numFmtId="49" fontId="56" fillId="9" borderId="10" xfId="0" applyNumberFormat="1" applyFont="1" applyFill="1" applyBorder="1" applyAlignment="1">
      <alignment horizontal="center" vertical="center" wrapText="1"/>
    </xf>
    <xf numFmtId="49" fontId="57" fillId="10" borderId="10" xfId="0" applyNumberFormat="1" applyFont="1" applyFill="1" applyBorder="1" applyAlignment="1">
      <alignment horizontal="center" vertical="center" wrapText="1"/>
    </xf>
    <xf numFmtId="49" fontId="26" fillId="10" borderId="10" xfId="40" applyNumberFormat="1" applyFont="1" applyFill="1" applyBorder="1" applyAlignment="1">
      <alignment horizontal="center" vertical="center" wrapText="1"/>
    </xf>
    <xf numFmtId="49" fontId="26" fillId="10" borderId="10" xfId="0" applyNumberFormat="1" applyFont="1" applyFill="1" applyBorder="1" applyAlignment="1">
      <alignment horizontal="center" vertical="center" wrapText="1"/>
    </xf>
    <xf numFmtId="14" fontId="26" fillId="10" borderId="10" xfId="0" applyNumberFormat="1" applyFont="1" applyFill="1" applyBorder="1" applyAlignment="1">
      <alignment horizontal="center" vertical="center" wrapText="1"/>
    </xf>
    <xf numFmtId="0" fontId="26" fillId="10" borderId="10" xfId="0" applyNumberFormat="1" applyFont="1" applyFill="1" applyBorder="1" applyAlignment="1">
      <alignment horizontal="center" vertical="center" wrapText="1"/>
    </xf>
    <xf numFmtId="49" fontId="25" fillId="10" borderId="10" xfId="0" applyNumberFormat="1" applyFont="1" applyFill="1" applyBorder="1" applyAlignment="1">
      <alignment horizontal="center" vertical="center" wrapText="1"/>
    </xf>
    <xf numFmtId="49" fontId="56" fillId="10" borderId="10" xfId="0" applyNumberFormat="1" applyFont="1" applyFill="1" applyBorder="1" applyAlignment="1">
      <alignment horizontal="center" vertical="center" wrapText="1"/>
    </xf>
    <xf numFmtId="49" fontId="57" fillId="4" borderId="10" xfId="0" applyNumberFormat="1" applyFont="1" applyFill="1" applyBorder="1" applyAlignment="1">
      <alignment horizontal="center" vertical="center" wrapText="1"/>
    </xf>
    <xf numFmtId="49" fontId="26" fillId="4" borderId="10" xfId="40" applyNumberFormat="1" applyFont="1" applyFill="1" applyBorder="1" applyAlignment="1">
      <alignment horizontal="center" vertical="center" wrapText="1"/>
    </xf>
    <xf numFmtId="49" fontId="26" fillId="4" borderId="10" xfId="0" applyNumberFormat="1" applyFont="1" applyFill="1" applyBorder="1" applyAlignment="1">
      <alignment horizontal="center" vertical="center" wrapText="1"/>
    </xf>
    <xf numFmtId="14" fontId="26" fillId="4" borderId="10" xfId="0" applyNumberFormat="1" applyFont="1" applyFill="1" applyBorder="1" applyAlignment="1">
      <alignment horizontal="center" vertical="center" wrapText="1"/>
    </xf>
    <xf numFmtId="0" fontId="26" fillId="4" borderId="10" xfId="0" applyNumberFormat="1" applyFont="1" applyFill="1" applyBorder="1" applyAlignment="1">
      <alignment horizontal="center" vertical="center" wrapText="1"/>
    </xf>
    <xf numFmtId="49" fontId="25" fillId="4" borderId="10" xfId="0" applyNumberFormat="1" applyFont="1" applyFill="1" applyBorder="1" applyAlignment="1">
      <alignment horizontal="center" vertical="center" wrapText="1"/>
    </xf>
    <xf numFmtId="49" fontId="57" fillId="11" borderId="10" xfId="0" applyNumberFormat="1" applyFont="1" applyFill="1" applyBorder="1" applyAlignment="1">
      <alignment horizontal="center" vertical="center" wrapText="1"/>
    </xf>
    <xf numFmtId="49" fontId="26" fillId="11" borderId="10" xfId="40" applyNumberFormat="1" applyFont="1" applyFill="1" applyBorder="1" applyAlignment="1">
      <alignment horizontal="center" vertical="center" wrapText="1"/>
    </xf>
    <xf numFmtId="49" fontId="26" fillId="11" borderId="10" xfId="0" applyNumberFormat="1" applyFont="1" applyFill="1" applyBorder="1" applyAlignment="1">
      <alignment horizontal="center" vertical="center" wrapText="1"/>
    </xf>
    <xf numFmtId="14" fontId="26" fillId="11" borderId="10" xfId="0" applyNumberFormat="1" applyFont="1" applyFill="1" applyBorder="1" applyAlignment="1">
      <alignment horizontal="center" vertical="center" wrapText="1"/>
    </xf>
    <xf numFmtId="0" fontId="26" fillId="11" borderId="10" xfId="0" applyNumberFormat="1" applyFont="1" applyFill="1" applyBorder="1" applyAlignment="1">
      <alignment horizontal="center" vertical="center" wrapText="1"/>
    </xf>
    <xf numFmtId="49" fontId="25" fillId="11" borderId="10" xfId="0" applyNumberFormat="1" applyFont="1" applyFill="1" applyBorder="1" applyAlignment="1">
      <alignment horizontal="center" vertical="center" wrapText="1"/>
    </xf>
    <xf numFmtId="49" fontId="56" fillId="11" borderId="10" xfId="0" applyNumberFormat="1" applyFont="1" applyFill="1" applyBorder="1" applyAlignment="1">
      <alignment horizontal="center" vertical="center" wrapText="1"/>
    </xf>
    <xf numFmtId="0" fontId="26" fillId="10" borderId="10" xfId="40" applyFont="1" applyFill="1" applyBorder="1" applyAlignment="1">
      <alignment horizontal="center" vertical="center" wrapText="1"/>
    </xf>
    <xf numFmtId="49" fontId="57" fillId="16" borderId="10" xfId="0" applyNumberFormat="1" applyFont="1" applyFill="1" applyBorder="1" applyAlignment="1">
      <alignment horizontal="center" vertical="center" wrapText="1"/>
    </xf>
    <xf numFmtId="49" fontId="26" fillId="16" borderId="10" xfId="40" applyNumberFormat="1" applyFont="1" applyFill="1" applyBorder="1" applyAlignment="1">
      <alignment horizontal="center" vertical="center" wrapText="1"/>
    </xf>
    <xf numFmtId="49" fontId="26" fillId="16" borderId="10" xfId="0" applyNumberFormat="1" applyFont="1" applyFill="1" applyBorder="1" applyAlignment="1">
      <alignment horizontal="center" vertical="center" wrapText="1"/>
    </xf>
    <xf numFmtId="14" fontId="26" fillId="16" borderId="10" xfId="0" applyNumberFormat="1" applyFont="1" applyFill="1" applyBorder="1" applyAlignment="1">
      <alignment horizontal="center" vertical="center" wrapText="1"/>
    </xf>
    <xf numFmtId="0" fontId="26" fillId="16" borderId="10" xfId="0" applyNumberFormat="1" applyFont="1" applyFill="1" applyBorder="1" applyAlignment="1">
      <alignment horizontal="center" vertical="center" wrapText="1"/>
    </xf>
    <xf numFmtId="49" fontId="25" fillId="16" borderId="10" xfId="0" applyNumberFormat="1" applyFont="1" applyFill="1" applyBorder="1" applyAlignment="1">
      <alignment horizontal="center" vertical="center" wrapText="1"/>
    </xf>
    <xf numFmtId="0" fontId="26" fillId="16" borderId="10" xfId="40" applyFont="1" applyFill="1" applyBorder="1" applyAlignment="1">
      <alignment horizontal="center" vertical="center" wrapText="1"/>
    </xf>
    <xf numFmtId="49" fontId="56" fillId="16" borderId="10" xfId="0" applyNumberFormat="1" applyFont="1" applyFill="1" applyBorder="1" applyAlignment="1">
      <alignment horizontal="center" vertical="center" wrapText="1"/>
    </xf>
    <xf numFmtId="49" fontId="57" fillId="17" borderId="10" xfId="0" applyNumberFormat="1" applyFont="1" applyFill="1" applyBorder="1" applyAlignment="1">
      <alignment horizontal="center" vertical="center" wrapText="1"/>
    </xf>
    <xf numFmtId="49" fontId="26" fillId="17" borderId="10" xfId="0" applyNumberFormat="1" applyFont="1" applyFill="1" applyBorder="1" applyAlignment="1">
      <alignment horizontal="center" vertical="center" wrapText="1"/>
    </xf>
    <xf numFmtId="14" fontId="26" fillId="17" borderId="10" xfId="0" applyNumberFormat="1" applyFont="1" applyFill="1" applyBorder="1" applyAlignment="1">
      <alignment horizontal="center" vertical="center" wrapText="1"/>
    </xf>
    <xf numFmtId="0" fontId="26" fillId="17" borderId="10" xfId="0" applyNumberFormat="1" applyFont="1" applyFill="1" applyBorder="1" applyAlignment="1">
      <alignment horizontal="center" vertical="center" wrapText="1"/>
    </xf>
    <xf numFmtId="49" fontId="56" fillId="17" borderId="10" xfId="0" applyNumberFormat="1" applyFont="1" applyFill="1" applyBorder="1" applyAlignment="1">
      <alignment horizontal="center" vertical="center" wrapText="1"/>
    </xf>
    <xf numFmtId="0" fontId="26" fillId="9" borderId="10" xfId="40" applyFont="1" applyFill="1" applyBorder="1" applyAlignment="1">
      <alignment horizontal="center" vertical="center" wrapText="1"/>
    </xf>
    <xf numFmtId="49" fontId="57" fillId="5" borderId="10" xfId="0" applyNumberFormat="1" applyFont="1" applyFill="1" applyBorder="1" applyAlignment="1">
      <alignment horizontal="center" vertical="center" wrapText="1"/>
    </xf>
    <xf numFmtId="49" fontId="26" fillId="5" borderId="10" xfId="0" applyNumberFormat="1" applyFont="1" applyFill="1" applyBorder="1" applyAlignment="1">
      <alignment horizontal="center" vertical="center" wrapText="1"/>
    </xf>
    <xf numFmtId="14" fontId="26" fillId="5" borderId="10" xfId="0" applyNumberFormat="1" applyFont="1" applyFill="1" applyBorder="1" applyAlignment="1">
      <alignment horizontal="center" vertical="center" wrapText="1"/>
    </xf>
    <xf numFmtId="0" fontId="26" fillId="5" borderId="10" xfId="0" applyNumberFormat="1" applyFont="1" applyFill="1" applyBorder="1" applyAlignment="1">
      <alignment horizontal="center" vertical="center" wrapText="1"/>
    </xf>
    <xf numFmtId="49" fontId="56" fillId="5" borderId="10" xfId="0" applyNumberFormat="1" applyFont="1" applyFill="1" applyBorder="1" applyAlignment="1">
      <alignment horizontal="center" vertical="center" wrapText="1"/>
    </xf>
    <xf numFmtId="49" fontId="26" fillId="5" borderId="10" xfId="40" applyNumberFormat="1" applyFont="1" applyFill="1" applyBorder="1" applyAlignment="1">
      <alignment horizontal="center" vertical="center" wrapText="1"/>
    </xf>
    <xf numFmtId="0" fontId="26" fillId="11" borderId="10" xfId="40" applyFont="1" applyFill="1" applyBorder="1" applyAlignment="1">
      <alignment horizontal="center" vertical="center" wrapText="1"/>
    </xf>
    <xf numFmtId="49" fontId="26" fillId="17" borderId="10" xfId="40" applyNumberFormat="1" applyFont="1" applyFill="1" applyBorder="1" applyAlignment="1">
      <alignment horizontal="center" vertical="center" wrapText="1"/>
    </xf>
    <xf numFmtId="49" fontId="25" fillId="17" borderId="10" xfId="0" applyNumberFormat="1" applyFont="1" applyFill="1" applyBorder="1" applyAlignment="1">
      <alignment horizontal="center" vertical="center" wrapText="1"/>
    </xf>
    <xf numFmtId="49" fontId="61" fillId="39" borderId="10" xfId="0" applyNumberFormat="1" applyFont="1" applyFill="1" applyBorder="1" applyAlignment="1">
      <alignment horizontal="center" vertical="justify" wrapText="1"/>
    </xf>
    <xf numFmtId="49" fontId="31" fillId="39" borderId="10" xfId="40" applyNumberFormat="1" applyFont="1" applyFill="1" applyBorder="1" applyAlignment="1">
      <alignment horizontal="center" vertical="justify" wrapText="1"/>
    </xf>
    <xf numFmtId="49" fontId="31" fillId="39" borderId="10" xfId="0" applyNumberFormat="1" applyFont="1" applyFill="1" applyBorder="1" applyAlignment="1">
      <alignment horizontal="center" vertical="justify" wrapText="1"/>
    </xf>
    <xf numFmtId="0" fontId="31" fillId="39" borderId="10" xfId="0" applyNumberFormat="1" applyFont="1" applyFill="1" applyBorder="1" applyAlignment="1">
      <alignment horizontal="center" vertical="justify" wrapText="1"/>
    </xf>
    <xf numFmtId="49" fontId="28" fillId="39" borderId="10" xfId="0" applyNumberFormat="1" applyFont="1" applyFill="1" applyBorder="1" applyAlignment="1">
      <alignment horizontal="center" vertical="justify" wrapText="1"/>
    </xf>
    <xf numFmtId="49" fontId="28" fillId="39" borderId="11" xfId="0" applyNumberFormat="1" applyFont="1" applyFill="1" applyBorder="1" applyAlignment="1">
      <alignment horizontal="center" vertical="justify" wrapText="1"/>
    </xf>
    <xf numFmtId="49" fontId="61" fillId="40" borderId="10" xfId="0" applyNumberFormat="1" applyFont="1" applyFill="1" applyBorder="1" applyAlignment="1">
      <alignment horizontal="center" vertical="justify" wrapText="1"/>
    </xf>
    <xf numFmtId="49" fontId="31" fillId="40" borderId="10" xfId="40" applyNumberFormat="1" applyFont="1" applyFill="1" applyBorder="1" applyAlignment="1">
      <alignment horizontal="center" vertical="justify" wrapText="1"/>
    </xf>
    <xf numFmtId="49" fontId="31" fillId="40" borderId="10" xfId="0" applyNumberFormat="1" applyFont="1" applyFill="1" applyBorder="1" applyAlignment="1">
      <alignment horizontal="center" vertical="justify" wrapText="1"/>
    </xf>
    <xf numFmtId="0" fontId="31" fillId="40" borderId="10" xfId="0" applyNumberFormat="1" applyFont="1" applyFill="1" applyBorder="1" applyAlignment="1">
      <alignment horizontal="center" vertical="justify" wrapText="1"/>
    </xf>
    <xf numFmtId="49" fontId="28" fillId="40" borderId="10" xfId="0" applyNumberFormat="1" applyFont="1" applyFill="1" applyBorder="1" applyAlignment="1">
      <alignment horizontal="center" vertical="justify" wrapText="1"/>
    </xf>
    <xf numFmtId="49" fontId="28" fillId="40" borderId="11" xfId="0" applyNumberFormat="1" applyFont="1" applyFill="1" applyBorder="1" applyAlignment="1">
      <alignment horizontal="center" vertical="justify" wrapText="1"/>
    </xf>
    <xf numFmtId="49" fontId="61" fillId="3" borderId="10" xfId="0" applyNumberFormat="1" applyFont="1" applyFill="1" applyBorder="1" applyAlignment="1">
      <alignment horizontal="center" vertical="justify" wrapText="1"/>
    </xf>
    <xf numFmtId="0" fontId="63" fillId="3" borderId="0" xfId="0" applyFont="1" applyFill="1" applyAlignment="1">
      <alignment horizontal="center" vertical="justify"/>
    </xf>
    <xf numFmtId="49" fontId="31" fillId="3" borderId="10" xfId="0" applyNumberFormat="1" applyFont="1" applyFill="1" applyBorder="1" applyAlignment="1">
      <alignment horizontal="center" vertical="justify" wrapText="1"/>
    </xf>
    <xf numFmtId="0" fontId="31" fillId="3" borderId="10" xfId="0" applyNumberFormat="1" applyFont="1" applyFill="1" applyBorder="1" applyAlignment="1">
      <alignment horizontal="center" vertical="justify" wrapText="1"/>
    </xf>
    <xf numFmtId="49" fontId="28" fillId="3" borderId="10" xfId="0" applyNumberFormat="1" applyFont="1" applyFill="1" applyBorder="1" applyAlignment="1">
      <alignment horizontal="center" vertical="justify" wrapText="1"/>
    </xf>
    <xf numFmtId="49" fontId="28" fillId="3" borderId="11" xfId="0" applyNumberFormat="1" applyFont="1" applyFill="1" applyBorder="1" applyAlignment="1">
      <alignment horizontal="center" vertical="justify" wrapText="1"/>
    </xf>
    <xf numFmtId="49" fontId="31" fillId="3" borderId="10" xfId="40" applyNumberFormat="1" applyFont="1" applyFill="1" applyBorder="1" applyAlignment="1">
      <alignment horizontal="center" vertical="justify" wrapText="1"/>
    </xf>
    <xf numFmtId="49" fontId="61" fillId="41" borderId="10" xfId="0" applyNumberFormat="1" applyFont="1" applyFill="1" applyBorder="1" applyAlignment="1">
      <alignment horizontal="center" vertical="justify" wrapText="1"/>
    </xf>
    <xf numFmtId="49" fontId="31" fillId="41" borderId="10" xfId="40" applyNumberFormat="1" applyFont="1" applyFill="1" applyBorder="1" applyAlignment="1">
      <alignment horizontal="center" vertical="justify" wrapText="1"/>
    </xf>
    <xf numFmtId="49" fontId="31" fillId="41" borderId="10" xfId="0" applyNumberFormat="1" applyFont="1" applyFill="1" applyBorder="1" applyAlignment="1">
      <alignment horizontal="center" vertical="justify" wrapText="1"/>
    </xf>
    <xf numFmtId="0" fontId="31" fillId="41" borderId="10" xfId="0" applyNumberFormat="1" applyFont="1" applyFill="1" applyBorder="1" applyAlignment="1">
      <alignment horizontal="center" vertical="justify" wrapText="1"/>
    </xf>
    <xf numFmtId="49" fontId="28" fillId="41" borderId="10" xfId="0" applyNumberFormat="1" applyFont="1" applyFill="1" applyBorder="1" applyAlignment="1">
      <alignment horizontal="center" vertical="justify" wrapText="1"/>
    </xf>
    <xf numFmtId="49" fontId="28" fillId="41" borderId="11" xfId="0" applyNumberFormat="1" applyFont="1" applyFill="1" applyBorder="1" applyAlignment="1">
      <alignment horizontal="center" vertical="justify" wrapText="1"/>
    </xf>
    <xf numFmtId="49" fontId="61" fillId="11" borderId="10" xfId="0" applyNumberFormat="1" applyFont="1" applyFill="1" applyBorder="1" applyAlignment="1">
      <alignment horizontal="center" vertical="justify" wrapText="1"/>
    </xf>
    <xf numFmtId="49" fontId="31" fillId="11" borderId="10" xfId="40" applyNumberFormat="1" applyFont="1" applyFill="1" applyBorder="1" applyAlignment="1">
      <alignment horizontal="center" vertical="justify" wrapText="1"/>
    </xf>
    <xf numFmtId="49" fontId="31" fillId="11" borderId="10" xfId="0" applyNumberFormat="1" applyFont="1" applyFill="1" applyBorder="1" applyAlignment="1">
      <alignment horizontal="center" vertical="justify" wrapText="1"/>
    </xf>
    <xf numFmtId="0" fontId="31" fillId="11" borderId="10" xfId="0" applyNumberFormat="1" applyFont="1" applyFill="1" applyBorder="1" applyAlignment="1">
      <alignment horizontal="center" vertical="justify" wrapText="1"/>
    </xf>
    <xf numFmtId="49" fontId="28" fillId="11" borderId="10" xfId="0" applyNumberFormat="1" applyFont="1" applyFill="1" applyBorder="1" applyAlignment="1">
      <alignment horizontal="center" vertical="justify" wrapText="1"/>
    </xf>
    <xf numFmtId="49" fontId="28" fillId="11" borderId="11" xfId="0" applyNumberFormat="1" applyFont="1" applyFill="1" applyBorder="1" applyAlignment="1">
      <alignment horizontal="center" vertical="justify" wrapText="1"/>
    </xf>
    <xf numFmtId="49" fontId="61" fillId="6" borderId="10" xfId="0" applyNumberFormat="1" applyFont="1" applyFill="1" applyBorder="1" applyAlignment="1">
      <alignment horizontal="center" vertical="justify" wrapText="1"/>
    </xf>
    <xf numFmtId="49" fontId="31" fillId="6" borderId="10" xfId="40" applyNumberFormat="1" applyFont="1" applyFill="1" applyBorder="1" applyAlignment="1">
      <alignment horizontal="center" vertical="justify" wrapText="1"/>
    </xf>
    <xf numFmtId="49" fontId="31" fillId="6" borderId="10" xfId="0" applyNumberFormat="1" applyFont="1" applyFill="1" applyBorder="1" applyAlignment="1">
      <alignment horizontal="center" vertical="justify" wrapText="1"/>
    </xf>
    <xf numFmtId="0" fontId="31" fillId="6" borderId="10" xfId="0" applyNumberFormat="1" applyFont="1" applyFill="1" applyBorder="1" applyAlignment="1">
      <alignment horizontal="center" vertical="justify" wrapText="1"/>
    </xf>
    <xf numFmtId="49" fontId="28" fillId="6" borderId="10" xfId="0" applyNumberFormat="1" applyFont="1" applyFill="1" applyBorder="1" applyAlignment="1">
      <alignment horizontal="center" vertical="justify" wrapText="1"/>
    </xf>
    <xf numFmtId="49" fontId="28" fillId="6" borderId="11" xfId="0" applyNumberFormat="1" applyFont="1" applyFill="1" applyBorder="1" applyAlignment="1">
      <alignment horizontal="center" vertical="justify" wrapText="1"/>
    </xf>
    <xf numFmtId="49" fontId="26" fillId="42" borderId="10" xfId="0" applyNumberFormat="1" applyFont="1" applyFill="1" applyBorder="1" applyAlignment="1">
      <alignment horizontal="center" vertical="center" wrapText="1"/>
    </xf>
    <xf numFmtId="49" fontId="26" fillId="43" borderId="10" xfId="0" applyNumberFormat="1" applyFont="1" applyFill="1" applyBorder="1" applyAlignment="1">
      <alignment horizontal="center" vertical="center" wrapText="1"/>
    </xf>
    <xf numFmtId="49" fontId="31" fillId="42" borderId="10" xfId="0" applyNumberFormat="1" applyFont="1" applyFill="1" applyBorder="1" applyAlignment="1">
      <alignment horizontal="center" vertical="justify" wrapText="1"/>
    </xf>
    <xf numFmtId="49" fontId="31" fillId="43" borderId="10" xfId="0" applyNumberFormat="1" applyFont="1" applyFill="1" applyBorder="1" applyAlignment="1">
      <alignment horizontal="center" vertical="justify" wrapText="1"/>
    </xf>
    <xf numFmtId="49" fontId="56" fillId="19" borderId="10" xfId="0" applyNumberFormat="1" applyFont="1" applyFill="1" applyBorder="1" applyAlignment="1">
      <alignment horizontal="center" vertical="center" wrapText="1"/>
    </xf>
    <xf numFmtId="0" fontId="62" fillId="37" borderId="10" xfId="0" applyFont="1" applyFill="1" applyBorder="1" applyAlignment="1">
      <alignment horizontal="center"/>
    </xf>
    <xf numFmtId="0" fontId="62" fillId="3" borderId="10" xfId="0" applyFont="1" applyFill="1" applyBorder="1" applyAlignment="1">
      <alignment horizontal="center" vertical="center"/>
    </xf>
    <xf numFmtId="49" fontId="26" fillId="36" borderId="10" xfId="0" applyNumberFormat="1" applyFont="1" applyFill="1" applyBorder="1" applyAlignment="1">
      <alignment horizontal="center" vertical="center" wrapText="1"/>
    </xf>
    <xf numFmtId="49" fontId="56" fillId="44" borderId="11" xfId="0" applyNumberFormat="1" applyFont="1" applyFill="1" applyBorder="1" applyAlignment="1">
      <alignment horizontal="center" vertical="center" wrapText="1"/>
    </xf>
    <xf numFmtId="49" fontId="25" fillId="44" borderId="11" xfId="0" applyNumberFormat="1" applyFont="1" applyFill="1" applyBorder="1" applyAlignment="1">
      <alignment horizontal="center" vertical="center" wrapText="1"/>
    </xf>
    <xf numFmtId="0" fontId="58" fillId="44" borderId="0" xfId="0" applyFont="1" applyFill="1" applyAlignment="1">
      <alignment/>
    </xf>
    <xf numFmtId="49" fontId="56" fillId="44" borderId="10" xfId="0" applyNumberFormat="1" applyFont="1" applyFill="1" applyBorder="1" applyAlignment="1">
      <alignment horizontal="center" vertical="center" wrapText="1"/>
    </xf>
    <xf numFmtId="49" fontId="25" fillId="44" borderId="10" xfId="0" applyNumberFormat="1" applyFont="1" applyFill="1" applyBorder="1" applyAlignment="1">
      <alignment horizontal="center" vertical="center" wrapText="1"/>
    </xf>
    <xf numFmtId="0" fontId="56" fillId="44" borderId="0" xfId="0" applyFont="1" applyFill="1" applyAlignment="1">
      <alignment/>
    </xf>
    <xf numFmtId="49" fontId="57" fillId="36" borderId="10" xfId="0" applyNumberFormat="1" applyFont="1" applyFill="1" applyBorder="1" applyAlignment="1">
      <alignment horizontal="center" vertical="center" wrapText="1"/>
    </xf>
    <xf numFmtId="49" fontId="57" fillId="40" borderId="10" xfId="0" applyNumberFormat="1" applyFont="1" applyFill="1" applyBorder="1" applyAlignment="1">
      <alignment horizontal="center" vertical="center" wrapText="1"/>
    </xf>
    <xf numFmtId="14" fontId="26" fillId="40" borderId="10" xfId="0" applyNumberFormat="1" applyFont="1" applyFill="1" applyBorder="1" applyAlignment="1">
      <alignment horizontal="center" vertical="center" wrapText="1"/>
    </xf>
    <xf numFmtId="0" fontId="26" fillId="40" borderId="10" xfId="0" applyNumberFormat="1" applyFont="1" applyFill="1" applyBorder="1" applyAlignment="1">
      <alignment horizontal="center" vertical="center" wrapText="1"/>
    </xf>
    <xf numFmtId="49" fontId="26" fillId="40" borderId="10" xfId="40" applyNumberFormat="1" applyFont="1" applyFill="1" applyBorder="1" applyAlignment="1">
      <alignment horizontal="center" vertical="center" wrapText="1"/>
    </xf>
    <xf numFmtId="49" fontId="56" fillId="39" borderId="10" xfId="0" applyNumberFormat="1" applyFont="1" applyFill="1" applyBorder="1" applyAlignment="1">
      <alignment horizontal="center" vertical="center" wrapText="1"/>
    </xf>
    <xf numFmtId="49" fontId="26" fillId="40" borderId="10" xfId="0" applyNumberFormat="1" applyFont="1" applyFill="1" applyBorder="1" applyAlignment="1">
      <alignment horizontal="center" vertical="center" wrapText="1"/>
    </xf>
    <xf numFmtId="49" fontId="56" fillId="40" borderId="10" xfId="0" applyNumberFormat="1" applyFont="1" applyFill="1" applyBorder="1" applyAlignment="1">
      <alignment horizontal="center" vertical="center" wrapText="1"/>
    </xf>
    <xf numFmtId="14" fontId="31" fillId="3" borderId="10" xfId="0" applyNumberFormat="1" applyFont="1" applyFill="1" applyBorder="1" applyAlignment="1">
      <alignment horizontal="center" vertical="justify" wrapText="1"/>
    </xf>
    <xf numFmtId="49" fontId="59" fillId="35" borderId="11" xfId="0" applyNumberFormat="1" applyFont="1" applyFill="1" applyBorder="1" applyAlignment="1">
      <alignment horizontal="center" vertical="center" wrapText="1"/>
    </xf>
    <xf numFmtId="49" fontId="59" fillId="35" borderId="12" xfId="0" applyNumberFormat="1" applyFont="1" applyFill="1" applyBorder="1" applyAlignment="1">
      <alignment horizontal="center" vertical="center" wrapText="1"/>
    </xf>
    <xf numFmtId="49" fontId="59" fillId="35" borderId="13" xfId="0" applyNumberFormat="1" applyFont="1" applyFill="1" applyBorder="1" applyAlignment="1">
      <alignment horizontal="center" vertical="center" wrapText="1"/>
    </xf>
    <xf numFmtId="0" fontId="64" fillId="33" borderId="14" xfId="0" applyFont="1" applyFill="1" applyBorder="1" applyAlignment="1">
      <alignment horizontal="center" vertical="center" wrapText="1"/>
    </xf>
    <xf numFmtId="49" fontId="59" fillId="35" borderId="11" xfId="0" applyNumberFormat="1" applyFont="1" applyFill="1" applyBorder="1" applyAlignment="1">
      <alignment horizontal="center" vertical="center"/>
    </xf>
    <xf numFmtId="49" fontId="59" fillId="35" borderId="12" xfId="0" applyNumberFormat="1" applyFont="1" applyFill="1" applyBorder="1" applyAlignment="1">
      <alignment horizontal="center" vertical="center"/>
    </xf>
    <xf numFmtId="49" fontId="59" fillId="35" borderId="13" xfId="0" applyNumberFormat="1" applyFont="1" applyFill="1" applyBorder="1" applyAlignment="1">
      <alignment horizontal="center" vertical="center"/>
    </xf>
    <xf numFmtId="49" fontId="65" fillId="34" borderId="12" xfId="0" applyNumberFormat="1" applyFont="1" applyFill="1" applyBorder="1" applyAlignment="1">
      <alignment horizontal="center" vertical="center" wrapText="1"/>
    </xf>
    <xf numFmtId="49" fontId="65" fillId="34" borderId="13" xfId="0" applyNumberFormat="1" applyFont="1" applyFill="1" applyBorder="1" applyAlignment="1">
      <alignment horizontal="center" vertical="center" wrapText="1"/>
    </xf>
    <xf numFmtId="49" fontId="58" fillId="34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65" fillId="34" borderId="11" xfId="40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49" fontId="66" fillId="35" borderId="11" xfId="0" applyNumberFormat="1" applyFont="1" applyFill="1" applyBorder="1" applyAlignment="1">
      <alignment horizontal="center" vertical="justify" wrapText="1"/>
    </xf>
    <xf numFmtId="49" fontId="66" fillId="35" borderId="12" xfId="0" applyNumberFormat="1" applyFont="1" applyFill="1" applyBorder="1" applyAlignment="1">
      <alignment horizontal="center" vertical="justify" wrapText="1"/>
    </xf>
    <xf numFmtId="49" fontId="66" fillId="35" borderId="13" xfId="0" applyNumberFormat="1" applyFont="1" applyFill="1" applyBorder="1" applyAlignment="1">
      <alignment horizontal="center" vertical="justify" wrapText="1"/>
    </xf>
    <xf numFmtId="49" fontId="67" fillId="35" borderId="11" xfId="0" applyNumberFormat="1" applyFont="1" applyFill="1" applyBorder="1" applyAlignment="1">
      <alignment horizontal="center" vertical="justify" wrapText="1"/>
    </xf>
    <xf numFmtId="0" fontId="61" fillId="35" borderId="12" xfId="0" applyFont="1" applyFill="1" applyBorder="1" applyAlignment="1">
      <alignment horizontal="center" vertical="justify" wrapText="1"/>
    </xf>
    <xf numFmtId="0" fontId="61" fillId="35" borderId="13" xfId="0" applyFont="1" applyFill="1" applyBorder="1" applyAlignment="1">
      <alignment horizontal="center" vertical="justify" wrapText="1"/>
    </xf>
    <xf numFmtId="0" fontId="68" fillId="35" borderId="12" xfId="0" applyFont="1" applyFill="1" applyBorder="1" applyAlignment="1">
      <alignment horizontal="center" vertical="justify" wrapText="1"/>
    </xf>
    <xf numFmtId="0" fontId="68" fillId="35" borderId="13" xfId="0" applyFont="1" applyFill="1" applyBorder="1" applyAlignment="1">
      <alignment horizontal="center" vertical="justify" wrapText="1"/>
    </xf>
    <xf numFmtId="0" fontId="61" fillId="0" borderId="15" xfId="0" applyFont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S83"/>
  <sheetViews>
    <sheetView tabSelected="1" zoomScale="61" zoomScaleNormal="61" zoomScalePageLayoutView="0" workbookViewId="0" topLeftCell="A1">
      <pane ySplit="2" topLeftCell="A3" activePane="bottomLeft" state="frozen"/>
      <selection pane="topLeft" activeCell="A1" sqref="A1"/>
      <selection pane="bottomLeft" activeCell="T1" sqref="T1:AA16384"/>
    </sheetView>
  </sheetViews>
  <sheetFormatPr defaultColWidth="9.140625" defaultRowHeight="15"/>
  <cols>
    <col min="1" max="1" width="5.28125" style="1" customWidth="1"/>
    <col min="2" max="2" width="29.421875" style="4" customWidth="1"/>
    <col min="3" max="3" width="7.00390625" style="0" customWidth="1"/>
    <col min="4" max="4" width="21.28125" style="0" customWidth="1"/>
    <col min="5" max="5" width="14.57421875" style="0" bestFit="1" customWidth="1"/>
    <col min="6" max="6" width="0.2890625" style="3" customWidth="1"/>
    <col min="7" max="7" width="11.57421875" style="3" customWidth="1"/>
    <col min="8" max="8" width="14.8515625" style="0" customWidth="1"/>
    <col min="9" max="9" width="16.7109375" style="0" customWidth="1"/>
    <col min="10" max="10" width="14.7109375" style="0" customWidth="1"/>
    <col min="11" max="11" width="10.00390625" style="13" customWidth="1"/>
    <col min="12" max="12" width="10.7109375" style="13" customWidth="1"/>
    <col min="13" max="13" width="10.28125" style="13" customWidth="1"/>
    <col min="14" max="14" width="11.140625" style="14" customWidth="1"/>
    <col min="15" max="16" width="12.57421875" style="2" customWidth="1"/>
    <col min="17" max="17" width="11.140625" style="141" customWidth="1"/>
    <col min="18" max="18" width="13.8515625" style="138" customWidth="1"/>
    <col min="19" max="19" width="13.8515625" style="6" customWidth="1"/>
  </cols>
  <sheetData>
    <row r="1" spans="1:19" ht="27" customHeight="1">
      <c r="A1" s="154" t="s">
        <v>146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</row>
    <row r="2" spans="1:19" ht="52.5" customHeight="1">
      <c r="A2" s="8" t="s">
        <v>0</v>
      </c>
      <c r="B2" s="10" t="s">
        <v>1</v>
      </c>
      <c r="C2" s="7" t="s">
        <v>4</v>
      </c>
      <c r="D2" s="7" t="s">
        <v>2</v>
      </c>
      <c r="E2" s="7" t="s">
        <v>15</v>
      </c>
      <c r="F2" s="11" t="s">
        <v>17</v>
      </c>
      <c r="G2" s="11" t="s">
        <v>16</v>
      </c>
      <c r="H2" s="7" t="s">
        <v>14</v>
      </c>
      <c r="I2" s="7" t="s">
        <v>7</v>
      </c>
      <c r="J2" s="7" t="s">
        <v>3</v>
      </c>
      <c r="K2" s="10" t="s">
        <v>8</v>
      </c>
      <c r="L2" s="10" t="s">
        <v>9</v>
      </c>
      <c r="M2" s="10" t="s">
        <v>10</v>
      </c>
      <c r="N2" s="12" t="s">
        <v>12</v>
      </c>
      <c r="O2" s="7" t="s">
        <v>11</v>
      </c>
      <c r="P2" s="7" t="s">
        <v>13</v>
      </c>
      <c r="Q2" s="139" t="s">
        <v>90</v>
      </c>
      <c r="R2" s="136" t="s">
        <v>30</v>
      </c>
      <c r="S2" s="7" t="s">
        <v>29</v>
      </c>
    </row>
    <row r="3" spans="1:19" ht="33.75" customHeight="1">
      <c r="A3" s="151" t="s">
        <v>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3"/>
    </row>
    <row r="4" spans="1:19" ht="33.75" customHeight="1">
      <c r="A4" s="9"/>
      <c r="B4" s="158" t="s">
        <v>304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9"/>
    </row>
    <row r="5" spans="1:19" ht="39.75" customHeight="1">
      <c r="A5" s="22" t="s">
        <v>26</v>
      </c>
      <c r="B5" s="28" t="s">
        <v>239</v>
      </c>
      <c r="C5" s="24" t="s">
        <v>33</v>
      </c>
      <c r="D5" s="24" t="s">
        <v>34</v>
      </c>
      <c r="E5" s="24" t="s">
        <v>240</v>
      </c>
      <c r="F5" s="25"/>
      <c r="G5" s="26">
        <v>17</v>
      </c>
      <c r="H5" s="24" t="s">
        <v>37</v>
      </c>
      <c r="I5" s="24" t="s">
        <v>241</v>
      </c>
      <c r="J5" s="24" t="s">
        <v>59</v>
      </c>
      <c r="K5" s="128" t="s">
        <v>197</v>
      </c>
      <c r="L5" s="128" t="s">
        <v>202</v>
      </c>
      <c r="M5" s="128" t="s">
        <v>260</v>
      </c>
      <c r="N5" s="24"/>
      <c r="O5" s="27" t="s">
        <v>260</v>
      </c>
      <c r="P5" s="27" t="s">
        <v>26</v>
      </c>
      <c r="Q5" s="140"/>
      <c r="R5" s="137"/>
      <c r="S5" s="27" t="s">
        <v>377</v>
      </c>
    </row>
    <row r="6" spans="1:19" ht="39.75" customHeight="1">
      <c r="A6" s="22" t="s">
        <v>27</v>
      </c>
      <c r="B6" s="23" t="s">
        <v>31</v>
      </c>
      <c r="C6" s="24" t="s">
        <v>33</v>
      </c>
      <c r="D6" s="24" t="s">
        <v>34</v>
      </c>
      <c r="E6" s="24" t="s">
        <v>72</v>
      </c>
      <c r="F6" s="25">
        <v>43015</v>
      </c>
      <c r="G6" s="26">
        <v>13</v>
      </c>
      <c r="H6" s="24" t="s">
        <v>37</v>
      </c>
      <c r="I6" s="24" t="s">
        <v>234</v>
      </c>
      <c r="J6" s="24" t="s">
        <v>59</v>
      </c>
      <c r="K6" s="128" t="s">
        <v>164</v>
      </c>
      <c r="L6" s="128" t="s">
        <v>165</v>
      </c>
      <c r="M6" s="129" t="s">
        <v>197</v>
      </c>
      <c r="N6" s="24"/>
      <c r="O6" s="27" t="s">
        <v>165</v>
      </c>
      <c r="P6" s="27" t="s">
        <v>27</v>
      </c>
      <c r="Q6" s="140"/>
      <c r="R6" s="137"/>
      <c r="S6" s="27" t="s">
        <v>376</v>
      </c>
    </row>
    <row r="7" spans="1:19" ht="39.75" customHeight="1">
      <c r="A7" s="22" t="s">
        <v>28</v>
      </c>
      <c r="B7" s="23" t="s">
        <v>32</v>
      </c>
      <c r="C7" s="24" t="s">
        <v>33</v>
      </c>
      <c r="D7" s="24" t="s">
        <v>36</v>
      </c>
      <c r="E7" s="24" t="s">
        <v>74</v>
      </c>
      <c r="F7" s="25">
        <v>43015</v>
      </c>
      <c r="G7" s="26">
        <f aca="true" t="shared" si="0" ref="G7:G13">INT(_XLL.ДОЛЯГОДА(E7,F7))</f>
        <v>16</v>
      </c>
      <c r="H7" s="24" t="s">
        <v>37</v>
      </c>
      <c r="I7" s="24" t="s">
        <v>43</v>
      </c>
      <c r="J7" s="24" t="s">
        <v>43</v>
      </c>
      <c r="K7" s="128" t="s">
        <v>184</v>
      </c>
      <c r="L7" s="128" t="s">
        <v>170</v>
      </c>
      <c r="M7" s="128" t="s">
        <v>59</v>
      </c>
      <c r="N7" s="128" t="s">
        <v>149</v>
      </c>
      <c r="O7" s="27" t="s">
        <v>149</v>
      </c>
      <c r="P7" s="27" t="s">
        <v>26</v>
      </c>
      <c r="Q7" s="140"/>
      <c r="R7" s="137"/>
      <c r="S7" s="27" t="s">
        <v>378</v>
      </c>
    </row>
    <row r="8" spans="1:19" ht="39.75" customHeight="1">
      <c r="A8" s="22" t="s">
        <v>18</v>
      </c>
      <c r="B8" s="133" t="s">
        <v>254</v>
      </c>
      <c r="C8" s="24" t="s">
        <v>33</v>
      </c>
      <c r="D8" s="24" t="s">
        <v>36</v>
      </c>
      <c r="E8" s="24" t="s">
        <v>215</v>
      </c>
      <c r="F8" s="25">
        <v>43015</v>
      </c>
      <c r="G8" s="26">
        <v>17</v>
      </c>
      <c r="H8" s="24" t="s">
        <v>37</v>
      </c>
      <c r="I8" s="24" t="s">
        <v>216</v>
      </c>
      <c r="J8" s="24" t="s">
        <v>43</v>
      </c>
      <c r="K8" s="128" t="s">
        <v>184</v>
      </c>
      <c r="L8" s="128" t="s">
        <v>170</v>
      </c>
      <c r="M8" s="129" t="s">
        <v>59</v>
      </c>
      <c r="N8" s="24"/>
      <c r="O8" s="27" t="s">
        <v>170</v>
      </c>
      <c r="P8" s="27" t="s">
        <v>27</v>
      </c>
      <c r="Q8" s="140"/>
      <c r="R8" s="137"/>
      <c r="S8" s="27" t="s">
        <v>379</v>
      </c>
    </row>
    <row r="9" spans="1:19" ht="39.75" customHeight="1">
      <c r="A9" s="22" t="s">
        <v>19</v>
      </c>
      <c r="B9" s="23" t="s">
        <v>89</v>
      </c>
      <c r="C9" s="24" t="s">
        <v>33</v>
      </c>
      <c r="D9" s="24" t="s">
        <v>35</v>
      </c>
      <c r="E9" s="24" t="s">
        <v>198</v>
      </c>
      <c r="F9" s="25">
        <v>43015</v>
      </c>
      <c r="G9" s="26">
        <f t="shared" si="0"/>
        <v>12</v>
      </c>
      <c r="H9" s="24" t="s">
        <v>37</v>
      </c>
      <c r="I9" s="24" t="s">
        <v>149</v>
      </c>
      <c r="J9" s="24" t="s">
        <v>43</v>
      </c>
      <c r="K9" s="128" t="s">
        <v>197</v>
      </c>
      <c r="L9" s="128" t="s">
        <v>256</v>
      </c>
      <c r="M9" s="129" t="s">
        <v>261</v>
      </c>
      <c r="N9" s="24"/>
      <c r="O9" s="27" t="s">
        <v>256</v>
      </c>
      <c r="P9" s="27" t="s">
        <v>28</v>
      </c>
      <c r="Q9" s="140"/>
      <c r="R9" s="137"/>
      <c r="S9" s="27" t="s">
        <v>377</v>
      </c>
    </row>
    <row r="10" spans="1:19" ht="39.75" customHeight="1">
      <c r="A10" s="22" t="s">
        <v>20</v>
      </c>
      <c r="B10" s="23" t="s">
        <v>259</v>
      </c>
      <c r="C10" s="24" t="s">
        <v>33</v>
      </c>
      <c r="D10" s="24" t="s">
        <v>46</v>
      </c>
      <c r="E10" s="24" t="s">
        <v>300</v>
      </c>
      <c r="F10" s="25"/>
      <c r="G10" s="26">
        <v>16</v>
      </c>
      <c r="H10" s="24" t="s">
        <v>37</v>
      </c>
      <c r="I10" s="24" t="s">
        <v>233</v>
      </c>
      <c r="J10" s="24" t="s">
        <v>299</v>
      </c>
      <c r="K10" s="128" t="s">
        <v>170</v>
      </c>
      <c r="L10" s="128" t="s">
        <v>149</v>
      </c>
      <c r="M10" s="129" t="s">
        <v>262</v>
      </c>
      <c r="N10" s="24"/>
      <c r="O10" s="27" t="s">
        <v>149</v>
      </c>
      <c r="P10" s="27" t="s">
        <v>26</v>
      </c>
      <c r="Q10" s="140"/>
      <c r="R10" s="137"/>
      <c r="S10" s="27" t="s">
        <v>380</v>
      </c>
    </row>
    <row r="11" spans="1:19" ht="39.75" customHeight="1">
      <c r="A11" s="22" t="s">
        <v>21</v>
      </c>
      <c r="B11" s="23" t="s">
        <v>65</v>
      </c>
      <c r="C11" s="24" t="s">
        <v>33</v>
      </c>
      <c r="D11" s="24" t="s">
        <v>46</v>
      </c>
      <c r="E11" s="24" t="s">
        <v>66</v>
      </c>
      <c r="F11" s="25">
        <v>43015</v>
      </c>
      <c r="G11" s="26">
        <v>17</v>
      </c>
      <c r="H11" s="24" t="s">
        <v>37</v>
      </c>
      <c r="I11" s="24" t="s">
        <v>180</v>
      </c>
      <c r="J11" s="24" t="s">
        <v>76</v>
      </c>
      <c r="K11" s="128" t="s">
        <v>170</v>
      </c>
      <c r="L11" s="128" t="s">
        <v>149</v>
      </c>
      <c r="M11" s="129" t="s">
        <v>262</v>
      </c>
      <c r="N11" s="24"/>
      <c r="O11" s="27" t="s">
        <v>149</v>
      </c>
      <c r="P11" s="27" t="s">
        <v>27</v>
      </c>
      <c r="Q11" s="140"/>
      <c r="R11" s="137"/>
      <c r="S11" s="27" t="s">
        <v>380</v>
      </c>
    </row>
    <row r="12" spans="1:19" ht="39.75" customHeight="1">
      <c r="A12" s="160" t="s">
        <v>140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2"/>
    </row>
    <row r="13" spans="1:19" ht="39.75" customHeight="1">
      <c r="A13" s="29" t="s">
        <v>26</v>
      </c>
      <c r="B13" s="134" t="s">
        <v>91</v>
      </c>
      <c r="C13" s="31" t="s">
        <v>39</v>
      </c>
      <c r="D13" s="31" t="s">
        <v>34</v>
      </c>
      <c r="E13" s="31" t="s">
        <v>227</v>
      </c>
      <c r="F13" s="32"/>
      <c r="G13" s="33">
        <f t="shared" si="0"/>
        <v>104</v>
      </c>
      <c r="H13" s="31" t="s">
        <v>60</v>
      </c>
      <c r="I13" s="31" t="s">
        <v>228</v>
      </c>
      <c r="J13" s="31" t="s">
        <v>59</v>
      </c>
      <c r="K13" s="128" t="s">
        <v>253</v>
      </c>
      <c r="L13" s="128" t="s">
        <v>257</v>
      </c>
      <c r="M13" s="128" t="s">
        <v>63</v>
      </c>
      <c r="N13" s="31"/>
      <c r="O13" s="34" t="s">
        <v>63</v>
      </c>
      <c r="P13" s="34" t="s">
        <v>26</v>
      </c>
      <c r="Q13" s="140"/>
      <c r="R13" s="137"/>
      <c r="S13" s="34" t="s">
        <v>381</v>
      </c>
    </row>
    <row r="14" spans="1:19" ht="39.75" customHeight="1">
      <c r="A14" s="29" t="s">
        <v>27</v>
      </c>
      <c r="B14" s="35" t="s">
        <v>38</v>
      </c>
      <c r="C14" s="31" t="s">
        <v>39</v>
      </c>
      <c r="D14" s="31" t="s">
        <v>34</v>
      </c>
      <c r="E14" s="31" t="s">
        <v>77</v>
      </c>
      <c r="F14" s="32">
        <v>43015</v>
      </c>
      <c r="G14" s="33">
        <f>INT(_XLL.ДОЛЯГОДА(E14,F14))</f>
        <v>16</v>
      </c>
      <c r="H14" s="31" t="s">
        <v>60</v>
      </c>
      <c r="I14" s="31" t="s">
        <v>235</v>
      </c>
      <c r="J14" s="31" t="s">
        <v>92</v>
      </c>
      <c r="K14" s="128" t="s">
        <v>164</v>
      </c>
      <c r="L14" s="128" t="s">
        <v>255</v>
      </c>
      <c r="M14" s="129" t="s">
        <v>258</v>
      </c>
      <c r="N14" s="31"/>
      <c r="O14" s="34" t="s">
        <v>255</v>
      </c>
      <c r="P14" s="34" t="s">
        <v>26</v>
      </c>
      <c r="Q14" s="140"/>
      <c r="R14" s="137"/>
      <c r="S14" s="34" t="s">
        <v>377</v>
      </c>
    </row>
    <row r="15" spans="1:19" ht="39.75" customHeight="1">
      <c r="A15" s="29" t="s">
        <v>28</v>
      </c>
      <c r="B15" s="30" t="s">
        <v>114</v>
      </c>
      <c r="C15" s="31" t="s">
        <v>39</v>
      </c>
      <c r="D15" s="31" t="s">
        <v>34</v>
      </c>
      <c r="E15" s="31" t="s">
        <v>301</v>
      </c>
      <c r="F15" s="32"/>
      <c r="G15" s="33">
        <v>34</v>
      </c>
      <c r="H15" s="31" t="s">
        <v>140</v>
      </c>
      <c r="I15" s="31" t="s">
        <v>242</v>
      </c>
      <c r="J15" s="31" t="s">
        <v>197</v>
      </c>
      <c r="K15" s="128" t="s">
        <v>197</v>
      </c>
      <c r="L15" s="129" t="s">
        <v>222</v>
      </c>
      <c r="M15" s="31"/>
      <c r="N15" s="31"/>
      <c r="O15" s="34" t="s">
        <v>197</v>
      </c>
      <c r="P15" s="34" t="s">
        <v>26</v>
      </c>
      <c r="Q15" s="140"/>
      <c r="R15" s="137"/>
      <c r="S15" s="34" t="s">
        <v>382</v>
      </c>
    </row>
    <row r="16" spans="1:19" ht="39.75" customHeight="1">
      <c r="A16" s="5"/>
      <c r="B16" s="163" t="s">
        <v>302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5"/>
    </row>
    <row r="17" spans="1:19" ht="39.75" customHeight="1">
      <c r="A17" s="36" t="s">
        <v>26</v>
      </c>
      <c r="B17" s="37" t="s">
        <v>237</v>
      </c>
      <c r="C17" s="38" t="s">
        <v>33</v>
      </c>
      <c r="D17" s="38" t="s">
        <v>34</v>
      </c>
      <c r="E17" s="38" t="s">
        <v>303</v>
      </c>
      <c r="F17" s="39"/>
      <c r="G17" s="40">
        <v>22</v>
      </c>
      <c r="H17" s="38" t="s">
        <v>61</v>
      </c>
      <c r="I17" s="38" t="s">
        <v>238</v>
      </c>
      <c r="J17" s="38" t="s">
        <v>43</v>
      </c>
      <c r="K17" s="128" t="s">
        <v>252</v>
      </c>
      <c r="L17" s="129" t="s">
        <v>231</v>
      </c>
      <c r="M17" s="38"/>
      <c r="N17" s="38"/>
      <c r="O17" s="41" t="s">
        <v>252</v>
      </c>
      <c r="P17" s="41" t="s">
        <v>28</v>
      </c>
      <c r="Q17" s="140" t="s">
        <v>305</v>
      </c>
      <c r="R17" s="137"/>
      <c r="S17" s="41" t="s">
        <v>381</v>
      </c>
    </row>
    <row r="18" spans="1:19" ht="39.75" customHeight="1">
      <c r="A18" s="36" t="s">
        <v>27</v>
      </c>
      <c r="B18" s="37" t="s">
        <v>41</v>
      </c>
      <c r="C18" s="38" t="s">
        <v>33</v>
      </c>
      <c r="D18" s="38" t="s">
        <v>42</v>
      </c>
      <c r="E18" s="38" t="s">
        <v>86</v>
      </c>
      <c r="F18" s="39">
        <v>43015</v>
      </c>
      <c r="G18" s="40">
        <f aca="true" t="shared" si="1" ref="G18:G23">INT(_XLL.ДОЛЯГОДА(E18,F18))</f>
        <v>29</v>
      </c>
      <c r="H18" s="38" t="s">
        <v>61</v>
      </c>
      <c r="I18" s="38" t="s">
        <v>183</v>
      </c>
      <c r="J18" s="38" t="s">
        <v>43</v>
      </c>
      <c r="K18" s="128" t="s">
        <v>184</v>
      </c>
      <c r="L18" s="128" t="s">
        <v>246</v>
      </c>
      <c r="M18" s="129" t="s">
        <v>170</v>
      </c>
      <c r="N18" s="38"/>
      <c r="O18" s="41" t="s">
        <v>246</v>
      </c>
      <c r="P18" s="41" t="s">
        <v>27</v>
      </c>
      <c r="Q18" s="140" t="s">
        <v>306</v>
      </c>
      <c r="R18" s="137"/>
      <c r="S18" s="41" t="s">
        <v>383</v>
      </c>
    </row>
    <row r="19" spans="1:19" ht="39.75" customHeight="1">
      <c r="A19" s="36" t="s">
        <v>28</v>
      </c>
      <c r="B19" s="37" t="s">
        <v>58</v>
      </c>
      <c r="C19" s="38" t="s">
        <v>33</v>
      </c>
      <c r="D19" s="38" t="s">
        <v>42</v>
      </c>
      <c r="E19" s="38" t="s">
        <v>69</v>
      </c>
      <c r="F19" s="39">
        <v>43015</v>
      </c>
      <c r="G19" s="40">
        <f t="shared" si="1"/>
        <v>23</v>
      </c>
      <c r="H19" s="38" t="s">
        <v>61</v>
      </c>
      <c r="I19" s="38" t="s">
        <v>182</v>
      </c>
      <c r="J19" s="38" t="s">
        <v>43</v>
      </c>
      <c r="K19" s="128" t="s">
        <v>59</v>
      </c>
      <c r="L19" s="128" t="s">
        <v>43</v>
      </c>
      <c r="M19" s="129" t="s">
        <v>262</v>
      </c>
      <c r="N19" s="38"/>
      <c r="O19" s="41" t="s">
        <v>43</v>
      </c>
      <c r="P19" s="41" t="s">
        <v>26</v>
      </c>
      <c r="Q19" s="140" t="s">
        <v>307</v>
      </c>
      <c r="R19" s="137" t="s">
        <v>27</v>
      </c>
      <c r="S19" s="41" t="s">
        <v>378</v>
      </c>
    </row>
    <row r="20" spans="1:19" ht="39.75" customHeight="1">
      <c r="A20" s="36" t="s">
        <v>18</v>
      </c>
      <c r="B20" s="37" t="s">
        <v>229</v>
      </c>
      <c r="C20" s="38" t="s">
        <v>33</v>
      </c>
      <c r="D20" s="38" t="s">
        <v>35</v>
      </c>
      <c r="E20" s="38" t="s">
        <v>230</v>
      </c>
      <c r="F20" s="39"/>
      <c r="G20" s="40">
        <v>18</v>
      </c>
      <c r="H20" s="135" t="s">
        <v>97</v>
      </c>
      <c r="I20" s="38" t="s">
        <v>224</v>
      </c>
      <c r="J20" s="135" t="s">
        <v>44</v>
      </c>
      <c r="K20" s="128" t="s">
        <v>231</v>
      </c>
      <c r="L20" s="129" t="s">
        <v>184</v>
      </c>
      <c r="M20" s="38"/>
      <c r="N20" s="38"/>
      <c r="O20" s="41" t="s">
        <v>231</v>
      </c>
      <c r="P20" s="41" t="s">
        <v>27</v>
      </c>
      <c r="Q20" s="140" t="s">
        <v>308</v>
      </c>
      <c r="R20" s="137"/>
      <c r="S20" s="41" t="s">
        <v>381</v>
      </c>
    </row>
    <row r="21" spans="1:19" ht="39.75" customHeight="1">
      <c r="A21" s="36" t="s">
        <v>19</v>
      </c>
      <c r="B21" s="37" t="s">
        <v>96</v>
      </c>
      <c r="C21" s="38" t="s">
        <v>33</v>
      </c>
      <c r="D21" s="38" t="s">
        <v>35</v>
      </c>
      <c r="E21" s="38" t="s">
        <v>210</v>
      </c>
      <c r="F21" s="39"/>
      <c r="G21" s="40">
        <v>18</v>
      </c>
      <c r="H21" s="135" t="s">
        <v>97</v>
      </c>
      <c r="I21" s="38" t="s">
        <v>211</v>
      </c>
      <c r="J21" s="135" t="s">
        <v>44</v>
      </c>
      <c r="K21" s="128" t="s">
        <v>246</v>
      </c>
      <c r="L21" s="128" t="s">
        <v>170</v>
      </c>
      <c r="M21" s="128" t="s">
        <v>263</v>
      </c>
      <c r="N21" s="129" t="s">
        <v>59</v>
      </c>
      <c r="O21" s="41" t="s">
        <v>263</v>
      </c>
      <c r="P21" s="41" t="s">
        <v>26</v>
      </c>
      <c r="Q21" s="140" t="s">
        <v>309</v>
      </c>
      <c r="R21" s="137"/>
      <c r="S21" s="41" t="s">
        <v>382</v>
      </c>
    </row>
    <row r="22" spans="1:19" ht="39.75" customHeight="1">
      <c r="A22" s="36" t="s">
        <v>20</v>
      </c>
      <c r="B22" s="37" t="s">
        <v>98</v>
      </c>
      <c r="C22" s="38" t="s">
        <v>33</v>
      </c>
      <c r="D22" s="38" t="s">
        <v>35</v>
      </c>
      <c r="E22" s="38" t="s">
        <v>327</v>
      </c>
      <c r="F22" s="39"/>
      <c r="G22" s="40">
        <v>33</v>
      </c>
      <c r="H22" s="38" t="s">
        <v>61</v>
      </c>
      <c r="I22" s="38" t="s">
        <v>44</v>
      </c>
      <c r="J22" s="38" t="s">
        <v>44</v>
      </c>
      <c r="K22" s="128" t="s">
        <v>246</v>
      </c>
      <c r="L22" s="128" t="s">
        <v>170</v>
      </c>
      <c r="M22" s="129" t="s">
        <v>264</v>
      </c>
      <c r="N22" s="38"/>
      <c r="O22" s="41" t="s">
        <v>170</v>
      </c>
      <c r="P22" s="41" t="s">
        <v>27</v>
      </c>
      <c r="Q22" s="140" t="s">
        <v>310</v>
      </c>
      <c r="R22" s="137"/>
      <c r="S22" s="41" t="s">
        <v>382</v>
      </c>
    </row>
    <row r="23" spans="1:19" ht="39.75" customHeight="1">
      <c r="A23" s="36" t="s">
        <v>21</v>
      </c>
      <c r="B23" s="37" t="s">
        <v>47</v>
      </c>
      <c r="C23" s="38" t="s">
        <v>33</v>
      </c>
      <c r="D23" s="38" t="s">
        <v>36</v>
      </c>
      <c r="E23" s="38" t="s">
        <v>81</v>
      </c>
      <c r="F23" s="39">
        <v>43015</v>
      </c>
      <c r="G23" s="40">
        <f t="shared" si="1"/>
        <v>25</v>
      </c>
      <c r="H23" s="38" t="s">
        <v>62</v>
      </c>
      <c r="I23" s="38" t="s">
        <v>223</v>
      </c>
      <c r="J23" s="38" t="s">
        <v>44</v>
      </c>
      <c r="K23" s="128" t="s">
        <v>262</v>
      </c>
      <c r="L23" s="128" t="s">
        <v>156</v>
      </c>
      <c r="M23" s="129" t="s">
        <v>265</v>
      </c>
      <c r="N23" s="38"/>
      <c r="O23" s="41" t="s">
        <v>156</v>
      </c>
      <c r="P23" s="41" t="s">
        <v>26</v>
      </c>
      <c r="Q23" s="140" t="s">
        <v>311</v>
      </c>
      <c r="R23" s="137" t="s">
        <v>28</v>
      </c>
      <c r="S23" s="41" t="s">
        <v>378</v>
      </c>
    </row>
    <row r="24" spans="1:19" ht="39.75" customHeight="1">
      <c r="A24" s="47" t="s">
        <v>22</v>
      </c>
      <c r="B24" s="48" t="s">
        <v>101</v>
      </c>
      <c r="C24" s="49" t="s">
        <v>33</v>
      </c>
      <c r="D24" s="49" t="s">
        <v>187</v>
      </c>
      <c r="E24" s="49" t="s">
        <v>188</v>
      </c>
      <c r="F24" s="50">
        <v>43015</v>
      </c>
      <c r="G24" s="51">
        <f>INT(_XLL.ДОЛЯГОДА(E24,F24))</f>
        <v>27</v>
      </c>
      <c r="H24" s="49" t="s">
        <v>62</v>
      </c>
      <c r="I24" s="49" t="s">
        <v>189</v>
      </c>
      <c r="J24" s="49" t="s">
        <v>48</v>
      </c>
      <c r="K24" s="128" t="s">
        <v>190</v>
      </c>
      <c r="L24" s="128" t="s">
        <v>149</v>
      </c>
      <c r="M24" s="129" t="s">
        <v>267</v>
      </c>
      <c r="N24" s="49"/>
      <c r="O24" s="52" t="s">
        <v>149</v>
      </c>
      <c r="P24" s="52"/>
      <c r="Q24" s="140" t="s">
        <v>312</v>
      </c>
      <c r="R24" s="137"/>
      <c r="S24" s="52" t="s">
        <v>379</v>
      </c>
    </row>
    <row r="25" spans="1:19" ht="39.75" customHeight="1">
      <c r="A25" s="47" t="s">
        <v>23</v>
      </c>
      <c r="B25" s="48" t="s">
        <v>70</v>
      </c>
      <c r="C25" s="49" t="s">
        <v>33</v>
      </c>
      <c r="D25" s="49" t="s">
        <v>46</v>
      </c>
      <c r="E25" s="49" t="s">
        <v>88</v>
      </c>
      <c r="F25" s="50">
        <v>43015</v>
      </c>
      <c r="G25" s="51">
        <f>INT(_XLL.ДОЛЯГОДА(E25,F25))</f>
        <v>34</v>
      </c>
      <c r="H25" s="49" t="s">
        <v>62</v>
      </c>
      <c r="I25" s="49" t="s">
        <v>48</v>
      </c>
      <c r="J25" s="49" t="s">
        <v>48</v>
      </c>
      <c r="K25" s="128" t="s">
        <v>59</v>
      </c>
      <c r="L25" s="128" t="s">
        <v>262</v>
      </c>
      <c r="M25" s="128" t="s">
        <v>44</v>
      </c>
      <c r="N25" s="128" t="s">
        <v>269</v>
      </c>
      <c r="O25" s="52" t="s">
        <v>269</v>
      </c>
      <c r="P25" s="52" t="s">
        <v>26</v>
      </c>
      <c r="Q25" s="140" t="s">
        <v>313</v>
      </c>
      <c r="R25" s="137" t="s">
        <v>26</v>
      </c>
      <c r="S25" s="52" t="s">
        <v>378</v>
      </c>
    </row>
    <row r="26" spans="1:19" ht="39.75" customHeight="1">
      <c r="A26" s="47" t="s">
        <v>24</v>
      </c>
      <c r="B26" s="48" t="s">
        <v>49</v>
      </c>
      <c r="C26" s="49" t="s">
        <v>33</v>
      </c>
      <c r="D26" s="49" t="s">
        <v>50</v>
      </c>
      <c r="E26" s="49" t="s">
        <v>85</v>
      </c>
      <c r="F26" s="50">
        <v>43015</v>
      </c>
      <c r="G26" s="51">
        <f>INT(_XLL.ДОЛЯГОДА(E26,F26))</f>
        <v>34</v>
      </c>
      <c r="H26" s="49" t="s">
        <v>62</v>
      </c>
      <c r="I26" s="49" t="s">
        <v>150</v>
      </c>
      <c r="J26" s="49" t="s">
        <v>48</v>
      </c>
      <c r="K26" s="128" t="s">
        <v>149</v>
      </c>
      <c r="L26" s="128" t="s">
        <v>43</v>
      </c>
      <c r="M26" s="129" t="s">
        <v>262</v>
      </c>
      <c r="N26" s="49"/>
      <c r="O26" s="52" t="s">
        <v>43</v>
      </c>
      <c r="P26" s="52" t="s">
        <v>27</v>
      </c>
      <c r="Q26" s="140" t="s">
        <v>314</v>
      </c>
      <c r="R26" s="137"/>
      <c r="S26" s="52" t="s">
        <v>380</v>
      </c>
    </row>
    <row r="27" spans="1:19" ht="39.75" customHeight="1">
      <c r="A27" s="47" t="s">
        <v>25</v>
      </c>
      <c r="B27" s="48" t="s">
        <v>103</v>
      </c>
      <c r="C27" s="49" t="s">
        <v>33</v>
      </c>
      <c r="D27" s="49" t="s">
        <v>205</v>
      </c>
      <c r="E27" s="49" t="s">
        <v>206</v>
      </c>
      <c r="F27" s="50"/>
      <c r="G27" s="51">
        <v>22</v>
      </c>
      <c r="H27" s="49" t="s">
        <v>61</v>
      </c>
      <c r="I27" s="49" t="s">
        <v>207</v>
      </c>
      <c r="J27" s="49" t="s">
        <v>48</v>
      </c>
      <c r="K27" s="128" t="s">
        <v>170</v>
      </c>
      <c r="L27" s="128" t="s">
        <v>149</v>
      </c>
      <c r="M27" s="129" t="s">
        <v>262</v>
      </c>
      <c r="N27" s="49"/>
      <c r="O27" s="52" t="s">
        <v>149</v>
      </c>
      <c r="P27" s="52"/>
      <c r="Q27" s="140" t="s">
        <v>315</v>
      </c>
      <c r="R27" s="137"/>
      <c r="S27" s="52" t="s">
        <v>379</v>
      </c>
    </row>
    <row r="28" spans="1:19" ht="39.75" customHeight="1">
      <c r="A28" s="47" t="s">
        <v>83</v>
      </c>
      <c r="B28" s="48" t="s">
        <v>138</v>
      </c>
      <c r="C28" s="49" t="s">
        <v>33</v>
      </c>
      <c r="D28" s="49" t="s">
        <v>161</v>
      </c>
      <c r="E28" s="49" t="s">
        <v>143</v>
      </c>
      <c r="F28" s="50"/>
      <c r="G28" s="51">
        <v>31</v>
      </c>
      <c r="H28" s="49" t="s">
        <v>61</v>
      </c>
      <c r="I28" s="49" t="s">
        <v>162</v>
      </c>
      <c r="J28" s="49" t="s">
        <v>48</v>
      </c>
      <c r="K28" s="128" t="s">
        <v>163</v>
      </c>
      <c r="L28" s="128" t="s">
        <v>43</v>
      </c>
      <c r="M28" s="129" t="s">
        <v>167</v>
      </c>
      <c r="N28" s="49"/>
      <c r="O28" s="52" t="s">
        <v>43</v>
      </c>
      <c r="P28" s="52" t="s">
        <v>28</v>
      </c>
      <c r="Q28" s="140" t="s">
        <v>316</v>
      </c>
      <c r="R28" s="137"/>
      <c r="S28" s="52" t="s">
        <v>380</v>
      </c>
    </row>
    <row r="29" spans="1:19" ht="39.75" customHeight="1">
      <c r="A29" s="47" t="s">
        <v>84</v>
      </c>
      <c r="B29" s="48" t="s">
        <v>106</v>
      </c>
      <c r="C29" s="49" t="s">
        <v>33</v>
      </c>
      <c r="D29" s="49" t="s">
        <v>35</v>
      </c>
      <c r="E29" s="49" t="s">
        <v>143</v>
      </c>
      <c r="F29" s="50"/>
      <c r="G29" s="51">
        <v>31</v>
      </c>
      <c r="H29" s="49" t="s">
        <v>61</v>
      </c>
      <c r="I29" s="49" t="s">
        <v>247</v>
      </c>
      <c r="J29" s="49" t="s">
        <v>48</v>
      </c>
      <c r="K29" s="128" t="s">
        <v>248</v>
      </c>
      <c r="L29" s="128" t="s">
        <v>59</v>
      </c>
      <c r="M29" s="129" t="s">
        <v>266</v>
      </c>
      <c r="N29" s="49"/>
      <c r="O29" s="52" t="s">
        <v>59</v>
      </c>
      <c r="P29" s="52"/>
      <c r="Q29" s="140" t="s">
        <v>317</v>
      </c>
      <c r="R29" s="137"/>
      <c r="S29" s="52" t="s">
        <v>382</v>
      </c>
    </row>
    <row r="30" spans="1:19" ht="39.75" customHeight="1">
      <c r="A30" s="47" t="s">
        <v>133</v>
      </c>
      <c r="B30" s="48" t="s">
        <v>104</v>
      </c>
      <c r="C30" s="49" t="s">
        <v>33</v>
      </c>
      <c r="D30" s="49" t="s">
        <v>35</v>
      </c>
      <c r="E30" s="49" t="s">
        <v>105</v>
      </c>
      <c r="F30" s="50"/>
      <c r="G30" s="51">
        <v>18</v>
      </c>
      <c r="H30" s="135" t="s">
        <v>97</v>
      </c>
      <c r="I30" s="49" t="s">
        <v>48</v>
      </c>
      <c r="J30" s="49" t="s">
        <v>48</v>
      </c>
      <c r="K30" s="128" t="s">
        <v>246</v>
      </c>
      <c r="L30" s="129" t="s">
        <v>263</v>
      </c>
      <c r="M30" s="49"/>
      <c r="N30" s="49"/>
      <c r="O30" s="52" t="s">
        <v>246</v>
      </c>
      <c r="P30" s="52" t="s">
        <v>28</v>
      </c>
      <c r="Q30" s="140" t="s">
        <v>318</v>
      </c>
      <c r="R30" s="137"/>
      <c r="S30" s="52" t="s">
        <v>381</v>
      </c>
    </row>
    <row r="31" spans="1:19" ht="39.75" customHeight="1">
      <c r="A31" s="47" t="s">
        <v>71</v>
      </c>
      <c r="B31" s="48" t="s">
        <v>107</v>
      </c>
      <c r="C31" s="49" t="s">
        <v>33</v>
      </c>
      <c r="D31" s="49" t="s">
        <v>35</v>
      </c>
      <c r="E31" s="49" t="s">
        <v>326</v>
      </c>
      <c r="F31" s="50"/>
      <c r="G31" s="51">
        <v>19</v>
      </c>
      <c r="H31" s="135" t="s">
        <v>97</v>
      </c>
      <c r="I31" s="49" t="s">
        <v>325</v>
      </c>
      <c r="J31" s="49" t="s">
        <v>48</v>
      </c>
      <c r="K31" s="128" t="s">
        <v>170</v>
      </c>
      <c r="L31" s="128" t="s">
        <v>59</v>
      </c>
      <c r="M31" s="129" t="s">
        <v>149</v>
      </c>
      <c r="N31" s="49"/>
      <c r="O31" s="52" t="s">
        <v>59</v>
      </c>
      <c r="P31" s="52" t="s">
        <v>27</v>
      </c>
      <c r="Q31" s="140" t="s">
        <v>319</v>
      </c>
      <c r="R31" s="137"/>
      <c r="S31" s="52" t="s">
        <v>382</v>
      </c>
    </row>
    <row r="32" spans="1:19" ht="39.75" customHeight="1">
      <c r="A32" s="47" t="s">
        <v>134</v>
      </c>
      <c r="B32" s="48" t="s">
        <v>108</v>
      </c>
      <c r="C32" s="49" t="s">
        <v>33</v>
      </c>
      <c r="D32" s="49" t="s">
        <v>35</v>
      </c>
      <c r="E32" s="49" t="s">
        <v>212</v>
      </c>
      <c r="F32" s="50"/>
      <c r="G32" s="51">
        <v>18</v>
      </c>
      <c r="H32" s="135" t="s">
        <v>97</v>
      </c>
      <c r="I32" s="49" t="s">
        <v>213</v>
      </c>
      <c r="J32" s="49" t="s">
        <v>48</v>
      </c>
      <c r="K32" s="128" t="s">
        <v>163</v>
      </c>
      <c r="L32" s="128" t="s">
        <v>43</v>
      </c>
      <c r="M32" s="128" t="s">
        <v>156</v>
      </c>
      <c r="N32" s="129" t="s">
        <v>265</v>
      </c>
      <c r="O32" s="52" t="s">
        <v>156</v>
      </c>
      <c r="P32" s="52" t="s">
        <v>26</v>
      </c>
      <c r="Q32" s="140" t="s">
        <v>320</v>
      </c>
      <c r="R32" s="137"/>
      <c r="S32" s="52" t="s">
        <v>378</v>
      </c>
    </row>
    <row r="33" spans="1:19" ht="39.75" customHeight="1">
      <c r="A33" s="68" t="s">
        <v>135</v>
      </c>
      <c r="B33" s="69" t="s">
        <v>100</v>
      </c>
      <c r="C33" s="70" t="s">
        <v>33</v>
      </c>
      <c r="D33" s="70" t="s">
        <v>50</v>
      </c>
      <c r="E33" s="70" t="s">
        <v>192</v>
      </c>
      <c r="F33" s="71"/>
      <c r="G33" s="72">
        <v>33</v>
      </c>
      <c r="H33" s="70" t="s">
        <v>61</v>
      </c>
      <c r="I33" s="70" t="s">
        <v>193</v>
      </c>
      <c r="J33" s="70" t="s">
        <v>52</v>
      </c>
      <c r="K33" s="128" t="s">
        <v>59</v>
      </c>
      <c r="L33" s="129" t="s">
        <v>149</v>
      </c>
      <c r="M33" s="70"/>
      <c r="N33" s="70"/>
      <c r="O33" s="73" t="s">
        <v>59</v>
      </c>
      <c r="P33" s="73" t="s">
        <v>28</v>
      </c>
      <c r="Q33" s="140" t="s">
        <v>321</v>
      </c>
      <c r="R33" s="137"/>
      <c r="S33" s="73" t="s">
        <v>383</v>
      </c>
    </row>
    <row r="34" spans="1:19" ht="39.75" customHeight="1">
      <c r="A34" s="68" t="s">
        <v>136</v>
      </c>
      <c r="B34" s="69" t="s">
        <v>51</v>
      </c>
      <c r="C34" s="70" t="s">
        <v>33</v>
      </c>
      <c r="D34" s="70" t="s">
        <v>54</v>
      </c>
      <c r="E34" s="70" t="s">
        <v>217</v>
      </c>
      <c r="F34" s="71">
        <v>43015</v>
      </c>
      <c r="G34" s="72">
        <v>41</v>
      </c>
      <c r="H34" s="70" t="s">
        <v>111</v>
      </c>
      <c r="I34" s="70" t="s">
        <v>52</v>
      </c>
      <c r="J34" s="70" t="s">
        <v>52</v>
      </c>
      <c r="K34" s="128" t="s">
        <v>156</v>
      </c>
      <c r="L34" s="128" t="s">
        <v>44</v>
      </c>
      <c r="M34" s="129" t="s">
        <v>244</v>
      </c>
      <c r="N34" s="70"/>
      <c r="O34" s="73" t="s">
        <v>44</v>
      </c>
      <c r="P34" s="73" t="s">
        <v>26</v>
      </c>
      <c r="Q34" s="140" t="s">
        <v>322</v>
      </c>
      <c r="R34" s="137"/>
      <c r="S34" s="73" t="s">
        <v>378</v>
      </c>
    </row>
    <row r="35" spans="1:19" ht="39.75" customHeight="1">
      <c r="A35" s="68" t="s">
        <v>137</v>
      </c>
      <c r="B35" s="69" t="s">
        <v>219</v>
      </c>
      <c r="C35" s="70" t="s">
        <v>33</v>
      </c>
      <c r="D35" s="70" t="s">
        <v>268</v>
      </c>
      <c r="E35" s="70"/>
      <c r="F35" s="71"/>
      <c r="G35" s="72"/>
      <c r="H35" s="70" t="s">
        <v>62</v>
      </c>
      <c r="I35" s="70" t="s">
        <v>67</v>
      </c>
      <c r="J35" s="70" t="s">
        <v>52</v>
      </c>
      <c r="K35" s="128" t="s">
        <v>170</v>
      </c>
      <c r="L35" s="128" t="s">
        <v>263</v>
      </c>
      <c r="M35" s="128" t="s">
        <v>266</v>
      </c>
      <c r="N35" s="70"/>
      <c r="O35" s="73" t="s">
        <v>266</v>
      </c>
      <c r="P35" s="73" t="s">
        <v>27</v>
      </c>
      <c r="Q35" s="140" t="s">
        <v>323</v>
      </c>
      <c r="R35" s="137"/>
      <c r="S35" s="73" t="s">
        <v>383</v>
      </c>
    </row>
    <row r="36" spans="1:19" ht="39.75" customHeight="1">
      <c r="A36" s="68" t="s">
        <v>63</v>
      </c>
      <c r="B36" s="69" t="s">
        <v>109</v>
      </c>
      <c r="C36" s="70" t="s">
        <v>33</v>
      </c>
      <c r="D36" s="70" t="s">
        <v>36</v>
      </c>
      <c r="E36" s="70" t="s">
        <v>168</v>
      </c>
      <c r="F36" s="71"/>
      <c r="G36" s="72">
        <f>INT(_XLL.ДОЛЯГОДА(E36,F36))</f>
        <v>80</v>
      </c>
      <c r="H36" s="70" t="s">
        <v>62</v>
      </c>
      <c r="I36" s="70" t="s">
        <v>169</v>
      </c>
      <c r="J36" s="70" t="s">
        <v>52</v>
      </c>
      <c r="K36" s="128" t="s">
        <v>170</v>
      </c>
      <c r="L36" s="128" t="s">
        <v>149</v>
      </c>
      <c r="M36" s="128" t="s">
        <v>43</v>
      </c>
      <c r="N36" s="70"/>
      <c r="O36" s="73" t="s">
        <v>43</v>
      </c>
      <c r="P36" s="73" t="s">
        <v>26</v>
      </c>
      <c r="Q36" s="140" t="s">
        <v>324</v>
      </c>
      <c r="R36" s="137"/>
      <c r="S36" s="73" t="s">
        <v>379</v>
      </c>
    </row>
    <row r="37" spans="1:19" ht="39.75" customHeight="1">
      <c r="A37" s="68" t="s">
        <v>141</v>
      </c>
      <c r="B37" s="69" t="s">
        <v>110</v>
      </c>
      <c r="C37" s="70" t="s">
        <v>33</v>
      </c>
      <c r="D37" s="70" t="s">
        <v>35</v>
      </c>
      <c r="E37" s="70"/>
      <c r="F37" s="71">
        <v>43015</v>
      </c>
      <c r="G37" s="72"/>
      <c r="H37" s="70" t="s">
        <v>62</v>
      </c>
      <c r="I37" s="70" t="s">
        <v>243</v>
      </c>
      <c r="J37" s="70" t="s">
        <v>64</v>
      </c>
      <c r="K37" s="129" t="s">
        <v>59</v>
      </c>
      <c r="L37" s="129"/>
      <c r="M37" s="129"/>
      <c r="N37" s="70"/>
      <c r="O37" s="73"/>
      <c r="P37" s="73"/>
      <c r="Q37" s="140"/>
      <c r="R37" s="137"/>
      <c r="S37" s="73"/>
    </row>
    <row r="38" spans="1:19" ht="39.75" customHeight="1">
      <c r="A38" s="155" t="s">
        <v>6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7"/>
    </row>
    <row r="39" spans="1:19" ht="39.75" customHeight="1">
      <c r="A39" s="54" t="s">
        <v>26</v>
      </c>
      <c r="B39" s="55" t="s">
        <v>112</v>
      </c>
      <c r="C39" s="56" t="s">
        <v>33</v>
      </c>
      <c r="D39" s="56" t="s">
        <v>118</v>
      </c>
      <c r="E39" s="56" t="s">
        <v>157</v>
      </c>
      <c r="F39" s="57">
        <v>43015</v>
      </c>
      <c r="G39" s="58">
        <v>17</v>
      </c>
      <c r="H39" s="135" t="s">
        <v>277</v>
      </c>
      <c r="I39" s="56" t="s">
        <v>149</v>
      </c>
      <c r="J39" s="56" t="s">
        <v>43</v>
      </c>
      <c r="K39" s="128" t="s">
        <v>64</v>
      </c>
      <c r="L39" s="128" t="s">
        <v>181</v>
      </c>
      <c r="M39" s="129" t="s">
        <v>173</v>
      </c>
      <c r="N39" s="56"/>
      <c r="O39" s="59" t="s">
        <v>181</v>
      </c>
      <c r="P39" s="59" t="s">
        <v>26</v>
      </c>
      <c r="Q39" s="140"/>
      <c r="R39" s="137"/>
      <c r="S39" s="59" t="s">
        <v>379</v>
      </c>
    </row>
    <row r="40" spans="1:19" ht="39.75" customHeight="1">
      <c r="A40" s="54" t="s">
        <v>27</v>
      </c>
      <c r="B40" s="55" t="s">
        <v>113</v>
      </c>
      <c r="C40" s="56" t="s">
        <v>33</v>
      </c>
      <c r="D40" s="56" t="s">
        <v>35</v>
      </c>
      <c r="E40" s="56" t="s">
        <v>198</v>
      </c>
      <c r="F40" s="57">
        <v>43015</v>
      </c>
      <c r="G40" s="58">
        <v>12</v>
      </c>
      <c r="H40" s="135" t="s">
        <v>277</v>
      </c>
      <c r="I40" s="56" t="s">
        <v>149</v>
      </c>
      <c r="J40" s="56" t="s">
        <v>43</v>
      </c>
      <c r="K40" s="128" t="s">
        <v>184</v>
      </c>
      <c r="L40" s="128" t="s">
        <v>59</v>
      </c>
      <c r="M40" s="128" t="s">
        <v>149</v>
      </c>
      <c r="N40" s="56"/>
      <c r="O40" s="59" t="s">
        <v>149</v>
      </c>
      <c r="P40" s="59" t="s">
        <v>27</v>
      </c>
      <c r="Q40" s="140"/>
      <c r="R40" s="137"/>
      <c r="S40" s="59" t="s">
        <v>376</v>
      </c>
    </row>
    <row r="41" spans="1:19" ht="39.75" customHeight="1">
      <c r="A41" s="54" t="s">
        <v>18</v>
      </c>
      <c r="B41" s="55" t="s">
        <v>115</v>
      </c>
      <c r="C41" s="56"/>
      <c r="D41" s="56" t="s">
        <v>118</v>
      </c>
      <c r="E41" s="56" t="s">
        <v>152</v>
      </c>
      <c r="F41" s="57"/>
      <c r="G41" s="58">
        <v>37</v>
      </c>
      <c r="H41" s="56" t="s">
        <v>62</v>
      </c>
      <c r="I41" s="56" t="s">
        <v>153</v>
      </c>
      <c r="J41" s="56" t="s">
        <v>59</v>
      </c>
      <c r="K41" s="128" t="s">
        <v>59</v>
      </c>
      <c r="L41" s="129" t="s">
        <v>43</v>
      </c>
      <c r="M41" s="128" t="s">
        <v>43</v>
      </c>
      <c r="N41" s="56"/>
      <c r="O41" s="59" t="s">
        <v>43</v>
      </c>
      <c r="P41" s="59" t="s">
        <v>26</v>
      </c>
      <c r="Q41" s="140"/>
      <c r="R41" s="137"/>
      <c r="S41" s="59" t="s">
        <v>380</v>
      </c>
    </row>
    <row r="42" spans="1:19" ht="39.75" customHeight="1">
      <c r="A42" s="54" t="s">
        <v>19</v>
      </c>
      <c r="B42" s="55" t="s">
        <v>116</v>
      </c>
      <c r="C42" s="56" t="s">
        <v>39</v>
      </c>
      <c r="D42" s="56" t="s">
        <v>118</v>
      </c>
      <c r="E42" s="56" t="s">
        <v>154</v>
      </c>
      <c r="F42" s="57"/>
      <c r="G42" s="58">
        <v>31</v>
      </c>
      <c r="H42" s="56" t="s">
        <v>62</v>
      </c>
      <c r="I42" s="56" t="s">
        <v>155</v>
      </c>
      <c r="J42" s="56" t="s">
        <v>92</v>
      </c>
      <c r="K42" s="128" t="s">
        <v>156</v>
      </c>
      <c r="L42" s="128" t="s">
        <v>44</v>
      </c>
      <c r="M42" s="129" t="s">
        <v>48</v>
      </c>
      <c r="N42" s="56"/>
      <c r="O42" s="59" t="s">
        <v>44</v>
      </c>
      <c r="P42" s="59" t="s">
        <v>27</v>
      </c>
      <c r="Q42" s="140"/>
      <c r="R42" s="137"/>
      <c r="S42" s="59" t="s">
        <v>379</v>
      </c>
    </row>
    <row r="43" spans="1:19" ht="39.75" customHeight="1">
      <c r="A43" s="54" t="s">
        <v>20</v>
      </c>
      <c r="B43" s="55" t="s">
        <v>117</v>
      </c>
      <c r="C43" s="56" t="s">
        <v>39</v>
      </c>
      <c r="D43" s="56" t="s">
        <v>46</v>
      </c>
      <c r="E43" s="56" t="s">
        <v>185</v>
      </c>
      <c r="F43" s="57"/>
      <c r="G43" s="58">
        <v>24</v>
      </c>
      <c r="H43" s="56" t="s">
        <v>62</v>
      </c>
      <c r="I43" s="56" t="s">
        <v>186</v>
      </c>
      <c r="J43" s="56" t="s">
        <v>92</v>
      </c>
      <c r="K43" s="128" t="s">
        <v>43</v>
      </c>
      <c r="L43" s="128" t="s">
        <v>44</v>
      </c>
      <c r="M43" s="128" t="s">
        <v>48</v>
      </c>
      <c r="N43" s="128" t="s">
        <v>226</v>
      </c>
      <c r="O43" s="59" t="s">
        <v>226</v>
      </c>
      <c r="P43" s="59" t="s">
        <v>26</v>
      </c>
      <c r="Q43" s="140"/>
      <c r="R43" s="137"/>
      <c r="S43" s="59" t="s">
        <v>380</v>
      </c>
    </row>
    <row r="44" spans="1:19" ht="39.75" customHeight="1">
      <c r="A44" s="54" t="s">
        <v>21</v>
      </c>
      <c r="B44" s="55" t="s">
        <v>41</v>
      </c>
      <c r="C44" s="56" t="s">
        <v>33</v>
      </c>
      <c r="D44" s="56" t="s">
        <v>42</v>
      </c>
      <c r="E44" s="56" t="s">
        <v>86</v>
      </c>
      <c r="F44" s="57">
        <v>43015</v>
      </c>
      <c r="G44" s="58">
        <f>INT(_XLL.ДОЛЯГОДА(E44,F44))</f>
        <v>29</v>
      </c>
      <c r="H44" s="56" t="s">
        <v>62</v>
      </c>
      <c r="I44" s="56" t="s">
        <v>183</v>
      </c>
      <c r="J44" s="56" t="s">
        <v>43</v>
      </c>
      <c r="K44" s="129" t="s">
        <v>173</v>
      </c>
      <c r="L44" s="128" t="s">
        <v>173</v>
      </c>
      <c r="M44" s="129" t="s">
        <v>191</v>
      </c>
      <c r="N44" s="56"/>
      <c r="O44" s="59" t="s">
        <v>173</v>
      </c>
      <c r="P44" s="59" t="s">
        <v>27</v>
      </c>
      <c r="Q44" s="140" t="s">
        <v>328</v>
      </c>
      <c r="R44" s="137"/>
      <c r="S44" s="59" t="s">
        <v>379</v>
      </c>
    </row>
    <row r="45" spans="1:19" ht="39.75" customHeight="1">
      <c r="A45" s="54" t="s">
        <v>22</v>
      </c>
      <c r="B45" s="55" t="s">
        <v>58</v>
      </c>
      <c r="C45" s="56" t="s">
        <v>33</v>
      </c>
      <c r="D45" s="56" t="s">
        <v>42</v>
      </c>
      <c r="E45" s="56" t="s">
        <v>121</v>
      </c>
      <c r="F45" s="57">
        <v>43015</v>
      </c>
      <c r="G45" s="58">
        <f>INT(_XLL.ДОЛЯГОДА(E45,F45))</f>
        <v>112</v>
      </c>
      <c r="H45" s="56" t="s">
        <v>62</v>
      </c>
      <c r="I45" s="56" t="s">
        <v>182</v>
      </c>
      <c r="J45" s="56" t="s">
        <v>43</v>
      </c>
      <c r="K45" s="128" t="s">
        <v>151</v>
      </c>
      <c r="L45" s="128" t="s">
        <v>209</v>
      </c>
      <c r="M45" s="129" t="s">
        <v>273</v>
      </c>
      <c r="N45" s="56"/>
      <c r="O45" s="59" t="s">
        <v>209</v>
      </c>
      <c r="P45" s="59" t="s">
        <v>26</v>
      </c>
      <c r="Q45" s="140" t="s">
        <v>330</v>
      </c>
      <c r="R45" s="137" t="s">
        <v>26</v>
      </c>
      <c r="S45" s="59" t="s">
        <v>378</v>
      </c>
    </row>
    <row r="46" spans="1:19" ht="39.75" customHeight="1">
      <c r="A46" s="54" t="s">
        <v>23</v>
      </c>
      <c r="B46" s="55" t="s">
        <v>93</v>
      </c>
      <c r="C46" s="56" t="s">
        <v>33</v>
      </c>
      <c r="D46" s="56" t="s">
        <v>35</v>
      </c>
      <c r="E46" s="56" t="s">
        <v>105</v>
      </c>
      <c r="F46" s="57">
        <v>43015</v>
      </c>
      <c r="G46" s="58">
        <v>19</v>
      </c>
      <c r="H46" s="56" t="s">
        <v>61</v>
      </c>
      <c r="I46" s="56" t="s">
        <v>251</v>
      </c>
      <c r="J46" s="56" t="s">
        <v>43</v>
      </c>
      <c r="K46" s="128" t="s">
        <v>52</v>
      </c>
      <c r="L46" s="129" t="s">
        <v>64</v>
      </c>
      <c r="M46" s="129" t="s">
        <v>181</v>
      </c>
      <c r="N46" s="56"/>
      <c r="O46" s="59" t="s">
        <v>52</v>
      </c>
      <c r="P46" s="59" t="s">
        <v>28</v>
      </c>
      <c r="Q46" s="140" t="s">
        <v>329</v>
      </c>
      <c r="R46" s="137"/>
      <c r="S46" s="59" t="s">
        <v>382</v>
      </c>
    </row>
    <row r="47" spans="1:19" ht="39.75" customHeight="1">
      <c r="A47" s="47" t="s">
        <v>24</v>
      </c>
      <c r="B47" s="67" t="s">
        <v>65</v>
      </c>
      <c r="C47" s="47" t="s">
        <v>33</v>
      </c>
      <c r="D47" s="47" t="s">
        <v>46</v>
      </c>
      <c r="E47" s="47"/>
      <c r="F47" s="50"/>
      <c r="G47" s="51">
        <v>17</v>
      </c>
      <c r="H47" s="142" t="s">
        <v>277</v>
      </c>
      <c r="I47" s="47" t="s">
        <v>180</v>
      </c>
      <c r="J47" s="47" t="s">
        <v>44</v>
      </c>
      <c r="K47" s="128" t="s">
        <v>52</v>
      </c>
      <c r="L47" s="128" t="s">
        <v>181</v>
      </c>
      <c r="M47" s="128" t="s">
        <v>173</v>
      </c>
      <c r="N47" s="128" t="s">
        <v>151</v>
      </c>
      <c r="O47" s="132" t="s">
        <v>151</v>
      </c>
      <c r="P47" s="132" t="s">
        <v>26</v>
      </c>
      <c r="Q47" s="139"/>
      <c r="R47" s="136"/>
      <c r="S47" s="147" t="s">
        <v>380</v>
      </c>
    </row>
    <row r="48" spans="1:19" ht="39.75" customHeight="1">
      <c r="A48" s="47" t="s">
        <v>25</v>
      </c>
      <c r="B48" s="48" t="s">
        <v>270</v>
      </c>
      <c r="C48" s="49" t="s">
        <v>33</v>
      </c>
      <c r="D48" s="49" t="s">
        <v>249</v>
      </c>
      <c r="E48" s="49" t="s">
        <v>356</v>
      </c>
      <c r="F48" s="50"/>
      <c r="G48" s="51">
        <v>27</v>
      </c>
      <c r="H48" s="49" t="s">
        <v>61</v>
      </c>
      <c r="I48" s="49" t="s">
        <v>250</v>
      </c>
      <c r="J48" s="49" t="s">
        <v>44</v>
      </c>
      <c r="K48" s="128" t="s">
        <v>64</v>
      </c>
      <c r="L48" s="128" t="s">
        <v>181</v>
      </c>
      <c r="M48" s="129" t="s">
        <v>173</v>
      </c>
      <c r="N48" s="56"/>
      <c r="O48" s="59" t="s">
        <v>181</v>
      </c>
      <c r="P48" s="59"/>
      <c r="Q48" s="140" t="s">
        <v>331</v>
      </c>
      <c r="R48" s="137"/>
      <c r="S48" s="59" t="s">
        <v>382</v>
      </c>
    </row>
    <row r="49" spans="1:19" ht="39.75" customHeight="1">
      <c r="A49" s="47" t="s">
        <v>83</v>
      </c>
      <c r="B49" s="48" t="s">
        <v>45</v>
      </c>
      <c r="C49" s="49" t="s">
        <v>33</v>
      </c>
      <c r="D49" s="49" t="s">
        <v>36</v>
      </c>
      <c r="E49" s="49" t="s">
        <v>79</v>
      </c>
      <c r="F49" s="50">
        <v>43015</v>
      </c>
      <c r="G49" s="51">
        <f>INT(_XLL.ДОЛЯГОДА(E49,F49))</f>
        <v>33</v>
      </c>
      <c r="H49" s="49" t="s">
        <v>62</v>
      </c>
      <c r="I49" s="49" t="s">
        <v>208</v>
      </c>
      <c r="J49" s="49" t="s">
        <v>44</v>
      </c>
      <c r="K49" s="128" t="s">
        <v>151</v>
      </c>
      <c r="L49" s="129" t="s">
        <v>209</v>
      </c>
      <c r="M49" s="129" t="s">
        <v>225</v>
      </c>
      <c r="N49" s="49"/>
      <c r="O49" s="52" t="s">
        <v>151</v>
      </c>
      <c r="P49" s="52" t="s">
        <v>27</v>
      </c>
      <c r="Q49" s="140" t="s">
        <v>332</v>
      </c>
      <c r="R49" s="137"/>
      <c r="S49" s="52" t="s">
        <v>380</v>
      </c>
    </row>
    <row r="50" spans="1:19" ht="39.75" customHeight="1">
      <c r="A50" s="47" t="s">
        <v>84</v>
      </c>
      <c r="B50" s="48" t="s">
        <v>95</v>
      </c>
      <c r="C50" s="49" t="s">
        <v>33</v>
      </c>
      <c r="D50" s="47" t="s">
        <v>42</v>
      </c>
      <c r="E50" s="47" t="s">
        <v>179</v>
      </c>
      <c r="F50" s="50">
        <v>43015</v>
      </c>
      <c r="G50" s="51">
        <f>INT(_XLL.ДОЛЯГОДА(E50,F50))</f>
        <v>27</v>
      </c>
      <c r="H50" s="49" t="s">
        <v>62</v>
      </c>
      <c r="I50" s="47" t="s">
        <v>180</v>
      </c>
      <c r="J50" s="47" t="s">
        <v>44</v>
      </c>
      <c r="K50" s="128" t="s">
        <v>181</v>
      </c>
      <c r="L50" s="129" t="s">
        <v>173</v>
      </c>
      <c r="M50" s="129" t="s">
        <v>272</v>
      </c>
      <c r="N50" s="49"/>
      <c r="O50" s="53" t="s">
        <v>181</v>
      </c>
      <c r="P50" s="53"/>
      <c r="Q50" s="139" t="s">
        <v>333</v>
      </c>
      <c r="R50" s="136"/>
      <c r="S50" s="53" t="s">
        <v>382</v>
      </c>
    </row>
    <row r="51" spans="1:19" ht="39.75" customHeight="1">
      <c r="A51" s="47" t="s">
        <v>133</v>
      </c>
      <c r="B51" s="48" t="s">
        <v>80</v>
      </c>
      <c r="C51" s="49" t="s">
        <v>33</v>
      </c>
      <c r="D51" s="47" t="s">
        <v>36</v>
      </c>
      <c r="E51" s="49" t="s">
        <v>81</v>
      </c>
      <c r="F51" s="50">
        <v>43015</v>
      </c>
      <c r="G51" s="51">
        <f>INT(_XLL.ДОЛЯГОДА(E51,F51))</f>
        <v>25</v>
      </c>
      <c r="H51" s="49" t="s">
        <v>62</v>
      </c>
      <c r="I51" s="47" t="s">
        <v>223</v>
      </c>
      <c r="J51" s="47" t="s">
        <v>44</v>
      </c>
      <c r="K51" s="129" t="s">
        <v>225</v>
      </c>
      <c r="L51" s="128" t="s">
        <v>225</v>
      </c>
      <c r="M51" s="128" t="s">
        <v>274</v>
      </c>
      <c r="N51" s="129" t="s">
        <v>275</v>
      </c>
      <c r="O51" s="53" t="s">
        <v>274</v>
      </c>
      <c r="P51" s="53" t="s">
        <v>26</v>
      </c>
      <c r="Q51" s="139" t="s">
        <v>334</v>
      </c>
      <c r="R51" s="136" t="s">
        <v>28</v>
      </c>
      <c r="S51" s="53" t="s">
        <v>378</v>
      </c>
    </row>
    <row r="52" spans="1:19" ht="39.75" customHeight="1">
      <c r="A52" s="47" t="s">
        <v>71</v>
      </c>
      <c r="B52" s="67" t="s">
        <v>99</v>
      </c>
      <c r="C52" s="47" t="s">
        <v>73</v>
      </c>
      <c r="D52" s="47" t="s">
        <v>148</v>
      </c>
      <c r="E52" s="47" t="s">
        <v>232</v>
      </c>
      <c r="F52" s="50"/>
      <c r="G52" s="51">
        <v>25</v>
      </c>
      <c r="H52" s="47" t="s">
        <v>62</v>
      </c>
      <c r="I52" s="47" t="s">
        <v>233</v>
      </c>
      <c r="J52" s="47" t="s">
        <v>44</v>
      </c>
      <c r="K52" s="128" t="s">
        <v>52</v>
      </c>
      <c r="L52" s="129" t="s">
        <v>181</v>
      </c>
      <c r="M52" s="129" t="s">
        <v>181</v>
      </c>
      <c r="N52" s="49"/>
      <c r="O52" s="53" t="s">
        <v>52</v>
      </c>
      <c r="P52" s="53"/>
      <c r="Q52" s="139" t="s">
        <v>335</v>
      </c>
      <c r="R52" s="136"/>
      <c r="S52" s="53" t="s">
        <v>381</v>
      </c>
    </row>
    <row r="53" spans="1:19" ht="39.75" customHeight="1">
      <c r="A53" s="47" t="s">
        <v>134</v>
      </c>
      <c r="B53" s="67" t="s">
        <v>122</v>
      </c>
      <c r="C53" s="47" t="s">
        <v>33</v>
      </c>
      <c r="D53" s="47" t="s">
        <v>46</v>
      </c>
      <c r="E53" s="47" t="s">
        <v>203</v>
      </c>
      <c r="F53" s="50"/>
      <c r="G53" s="51">
        <v>30</v>
      </c>
      <c r="H53" s="47" t="s">
        <v>62</v>
      </c>
      <c r="I53" s="47" t="s">
        <v>204</v>
      </c>
      <c r="J53" s="47" t="s">
        <v>44</v>
      </c>
      <c r="K53" s="128" t="s">
        <v>64</v>
      </c>
      <c r="L53" s="128" t="s">
        <v>173</v>
      </c>
      <c r="M53" s="128" t="s">
        <v>272</v>
      </c>
      <c r="N53" s="49"/>
      <c r="O53" s="53" t="s">
        <v>272</v>
      </c>
      <c r="P53" s="53" t="s">
        <v>28</v>
      </c>
      <c r="Q53" s="139" t="s">
        <v>336</v>
      </c>
      <c r="R53" s="136"/>
      <c r="S53" s="53" t="s">
        <v>379</v>
      </c>
    </row>
    <row r="54" spans="1:19" ht="39.75" customHeight="1">
      <c r="A54" s="47" t="s">
        <v>135</v>
      </c>
      <c r="B54" s="67" t="s">
        <v>98</v>
      </c>
      <c r="C54" s="47" t="s">
        <v>33</v>
      </c>
      <c r="D54" s="47" t="s">
        <v>35</v>
      </c>
      <c r="E54" s="47" t="s">
        <v>327</v>
      </c>
      <c r="F54" s="50"/>
      <c r="G54" s="51">
        <v>33</v>
      </c>
      <c r="H54" s="47" t="s">
        <v>62</v>
      </c>
      <c r="I54" s="47" t="s">
        <v>44</v>
      </c>
      <c r="J54" s="47" t="s">
        <v>44</v>
      </c>
      <c r="K54" s="128" t="s">
        <v>52</v>
      </c>
      <c r="L54" s="128" t="s">
        <v>64</v>
      </c>
      <c r="M54" s="129" t="s">
        <v>272</v>
      </c>
      <c r="N54" s="49"/>
      <c r="O54" s="53" t="s">
        <v>64</v>
      </c>
      <c r="P54" s="53"/>
      <c r="Q54" s="139" t="s">
        <v>337</v>
      </c>
      <c r="R54" s="136"/>
      <c r="S54" s="53" t="s">
        <v>383</v>
      </c>
    </row>
    <row r="55" spans="1:19" ht="39.75" customHeight="1">
      <c r="A55" s="47" t="s">
        <v>136</v>
      </c>
      <c r="B55" s="67" t="s">
        <v>94</v>
      </c>
      <c r="C55" s="47" t="s">
        <v>33</v>
      </c>
      <c r="D55" s="47" t="s">
        <v>36</v>
      </c>
      <c r="E55" s="47" t="s">
        <v>171</v>
      </c>
      <c r="F55" s="50"/>
      <c r="G55" s="51">
        <v>27</v>
      </c>
      <c r="H55" s="47" t="s">
        <v>62</v>
      </c>
      <c r="I55" s="47" t="s">
        <v>172</v>
      </c>
      <c r="J55" s="47" t="s">
        <v>44</v>
      </c>
      <c r="K55" s="128" t="s">
        <v>173</v>
      </c>
      <c r="L55" s="128" t="s">
        <v>272</v>
      </c>
      <c r="M55" s="129" t="s">
        <v>191</v>
      </c>
      <c r="N55" s="49"/>
      <c r="O55" s="53" t="s">
        <v>272</v>
      </c>
      <c r="P55" s="53"/>
      <c r="Q55" s="139" t="s">
        <v>338</v>
      </c>
      <c r="R55" s="136"/>
      <c r="S55" s="53" t="s">
        <v>379</v>
      </c>
    </row>
    <row r="56" spans="1:19" ht="39.75" customHeight="1">
      <c r="A56" s="68" t="s">
        <v>137</v>
      </c>
      <c r="B56" s="69" t="s">
        <v>49</v>
      </c>
      <c r="C56" s="70" t="s">
        <v>73</v>
      </c>
      <c r="D56" s="70" t="s">
        <v>50</v>
      </c>
      <c r="E56" s="70" t="s">
        <v>87</v>
      </c>
      <c r="F56" s="71">
        <v>43015</v>
      </c>
      <c r="G56" s="72">
        <f>INT(_XLL.ДОЛЯГОДА(E56,F56))</f>
        <v>34</v>
      </c>
      <c r="H56" s="68" t="s">
        <v>68</v>
      </c>
      <c r="I56" s="70" t="s">
        <v>150</v>
      </c>
      <c r="J56" s="70" t="s">
        <v>48</v>
      </c>
      <c r="K56" s="128" t="s">
        <v>151</v>
      </c>
      <c r="L56" s="129" t="s">
        <v>175</v>
      </c>
      <c r="M56" s="129" t="s">
        <v>175</v>
      </c>
      <c r="N56" s="70"/>
      <c r="O56" s="73" t="s">
        <v>151</v>
      </c>
      <c r="P56" s="73" t="s">
        <v>27</v>
      </c>
      <c r="Q56" s="140" t="s">
        <v>339</v>
      </c>
      <c r="R56" s="137"/>
      <c r="S56" s="73" t="s">
        <v>379</v>
      </c>
    </row>
    <row r="57" spans="1:19" ht="39.75" customHeight="1">
      <c r="A57" s="68" t="s">
        <v>63</v>
      </c>
      <c r="B57" s="74" t="s">
        <v>101</v>
      </c>
      <c r="C57" s="68" t="s">
        <v>73</v>
      </c>
      <c r="D57" s="68" t="s">
        <v>187</v>
      </c>
      <c r="E57" s="68" t="s">
        <v>188</v>
      </c>
      <c r="F57" s="71">
        <v>43015</v>
      </c>
      <c r="G57" s="72">
        <v>28</v>
      </c>
      <c r="H57" s="68" t="s">
        <v>68</v>
      </c>
      <c r="I57" s="68" t="s">
        <v>189</v>
      </c>
      <c r="J57" s="68" t="s">
        <v>48</v>
      </c>
      <c r="K57" s="128" t="s">
        <v>191</v>
      </c>
      <c r="L57" s="128" t="s">
        <v>209</v>
      </c>
      <c r="M57" s="129" t="s">
        <v>275</v>
      </c>
      <c r="N57" s="70"/>
      <c r="O57" s="75" t="s">
        <v>209</v>
      </c>
      <c r="P57" s="75" t="s">
        <v>26</v>
      </c>
      <c r="Q57" s="139" t="s">
        <v>340</v>
      </c>
      <c r="R57" s="136"/>
      <c r="S57" s="75" t="s">
        <v>380</v>
      </c>
    </row>
    <row r="58" spans="1:19" ht="39.75" customHeight="1">
      <c r="A58" s="68" t="s">
        <v>141</v>
      </c>
      <c r="B58" s="69" t="s">
        <v>102</v>
      </c>
      <c r="C58" s="70" t="s">
        <v>73</v>
      </c>
      <c r="D58" s="70" t="s">
        <v>123</v>
      </c>
      <c r="E58" s="70" t="s">
        <v>176</v>
      </c>
      <c r="F58" s="71">
        <v>43015</v>
      </c>
      <c r="G58" s="72">
        <v>41</v>
      </c>
      <c r="H58" s="68" t="s">
        <v>53</v>
      </c>
      <c r="I58" s="70" t="s">
        <v>177</v>
      </c>
      <c r="J58" s="70" t="s">
        <v>48</v>
      </c>
      <c r="K58" s="128" t="s">
        <v>64</v>
      </c>
      <c r="L58" s="128" t="s">
        <v>173</v>
      </c>
      <c r="M58" s="129" t="s">
        <v>191</v>
      </c>
      <c r="N58" s="70"/>
      <c r="O58" s="73" t="s">
        <v>173</v>
      </c>
      <c r="P58" s="73"/>
      <c r="Q58" s="140" t="s">
        <v>341</v>
      </c>
      <c r="R58" s="137"/>
      <c r="S58" s="73" t="s">
        <v>383</v>
      </c>
    </row>
    <row r="59" spans="1:19" ht="39.75" customHeight="1">
      <c r="A59" s="68" t="s">
        <v>385</v>
      </c>
      <c r="B59" s="69" t="s">
        <v>103</v>
      </c>
      <c r="C59" s="68" t="s">
        <v>73</v>
      </c>
      <c r="D59" s="68" t="s">
        <v>205</v>
      </c>
      <c r="E59" s="68" t="s">
        <v>206</v>
      </c>
      <c r="F59" s="71">
        <v>43015</v>
      </c>
      <c r="G59" s="72">
        <v>22</v>
      </c>
      <c r="H59" s="68" t="s">
        <v>62</v>
      </c>
      <c r="I59" s="68" t="s">
        <v>207</v>
      </c>
      <c r="J59" s="68" t="s">
        <v>48</v>
      </c>
      <c r="K59" s="128" t="s">
        <v>173</v>
      </c>
      <c r="L59" s="128" t="s">
        <v>151</v>
      </c>
      <c r="M59" s="129" t="s">
        <v>225</v>
      </c>
      <c r="N59" s="70"/>
      <c r="O59" s="75" t="s">
        <v>151</v>
      </c>
      <c r="P59" s="75" t="s">
        <v>28</v>
      </c>
      <c r="Q59" s="139" t="s">
        <v>342</v>
      </c>
      <c r="R59" s="136"/>
      <c r="S59" s="75" t="s">
        <v>379</v>
      </c>
    </row>
    <row r="60" spans="1:19" ht="39.75" customHeight="1">
      <c r="A60" s="68" t="s">
        <v>386</v>
      </c>
      <c r="B60" s="69" t="s">
        <v>229</v>
      </c>
      <c r="C60" s="68"/>
      <c r="D60" s="68" t="s">
        <v>35</v>
      </c>
      <c r="E60" s="68" t="s">
        <v>230</v>
      </c>
      <c r="F60" s="71"/>
      <c r="G60" s="72">
        <v>17</v>
      </c>
      <c r="H60" s="142" t="s">
        <v>271</v>
      </c>
      <c r="I60" s="68" t="s">
        <v>276</v>
      </c>
      <c r="J60" s="68" t="s">
        <v>48</v>
      </c>
      <c r="K60" s="128" t="s">
        <v>226</v>
      </c>
      <c r="L60" s="128" t="s">
        <v>52</v>
      </c>
      <c r="M60" s="128" t="s">
        <v>279</v>
      </c>
      <c r="N60" s="70"/>
      <c r="O60" s="75" t="s">
        <v>279</v>
      </c>
      <c r="P60" s="75" t="s">
        <v>27</v>
      </c>
      <c r="Q60" s="139" t="s">
        <v>343</v>
      </c>
      <c r="R60" s="136"/>
      <c r="S60" s="75"/>
    </row>
    <row r="61" spans="1:19" ht="39.75" customHeight="1">
      <c r="A61" s="68" t="s">
        <v>387</v>
      </c>
      <c r="B61" s="69" t="s">
        <v>108</v>
      </c>
      <c r="C61" s="68" t="s">
        <v>33</v>
      </c>
      <c r="D61" s="68" t="s">
        <v>35</v>
      </c>
      <c r="E61" s="68" t="s">
        <v>214</v>
      </c>
      <c r="F61" s="71"/>
      <c r="G61" s="72">
        <v>18</v>
      </c>
      <c r="H61" s="142" t="s">
        <v>271</v>
      </c>
      <c r="I61" s="68" t="s">
        <v>213</v>
      </c>
      <c r="J61" s="68" t="s">
        <v>48</v>
      </c>
      <c r="K61" s="128" t="s">
        <v>64</v>
      </c>
      <c r="L61" s="129" t="s">
        <v>173</v>
      </c>
      <c r="M61" s="128" t="s">
        <v>272</v>
      </c>
      <c r="N61" s="128" t="s">
        <v>151</v>
      </c>
      <c r="O61" s="75" t="s">
        <v>151</v>
      </c>
      <c r="P61" s="75" t="s">
        <v>26</v>
      </c>
      <c r="Q61" s="139" t="s">
        <v>344</v>
      </c>
      <c r="R61" s="136"/>
      <c r="S61" s="75" t="s">
        <v>379</v>
      </c>
    </row>
    <row r="62" spans="1:19" ht="39.75" customHeight="1">
      <c r="A62" s="143" t="s">
        <v>164</v>
      </c>
      <c r="B62" s="146" t="s">
        <v>100</v>
      </c>
      <c r="C62" s="143" t="s">
        <v>73</v>
      </c>
      <c r="D62" s="143" t="s">
        <v>50</v>
      </c>
      <c r="E62" s="143" t="s">
        <v>192</v>
      </c>
      <c r="F62" s="144">
        <v>43015</v>
      </c>
      <c r="G62" s="145">
        <f>INT(_XLL.ДОЛЯГОДА(E62,F62))</f>
        <v>32</v>
      </c>
      <c r="H62" s="143" t="s">
        <v>68</v>
      </c>
      <c r="I62" s="143" t="s">
        <v>193</v>
      </c>
      <c r="J62" s="143" t="s">
        <v>52</v>
      </c>
      <c r="K62" s="128" t="s">
        <v>173</v>
      </c>
      <c r="L62" s="128" t="s">
        <v>191</v>
      </c>
      <c r="M62" s="129" t="s">
        <v>151</v>
      </c>
      <c r="N62" s="148"/>
      <c r="O62" s="149" t="s">
        <v>191</v>
      </c>
      <c r="P62" s="149" t="s">
        <v>28</v>
      </c>
      <c r="Q62" s="139" t="s">
        <v>329</v>
      </c>
      <c r="R62" s="136"/>
      <c r="S62" s="149" t="s">
        <v>383</v>
      </c>
    </row>
    <row r="63" spans="1:19" ht="39.75" customHeight="1">
      <c r="A63" s="82" t="s">
        <v>388</v>
      </c>
      <c r="B63" s="87" t="s">
        <v>124</v>
      </c>
      <c r="C63" s="82" t="s">
        <v>73</v>
      </c>
      <c r="D63" s="82" t="s">
        <v>36</v>
      </c>
      <c r="E63" s="82" t="s">
        <v>168</v>
      </c>
      <c r="F63" s="84"/>
      <c r="G63" s="85">
        <v>38</v>
      </c>
      <c r="H63" s="82" t="s">
        <v>68</v>
      </c>
      <c r="I63" s="82" t="s">
        <v>169</v>
      </c>
      <c r="J63" s="82" t="s">
        <v>52</v>
      </c>
      <c r="K63" s="128" t="s">
        <v>151</v>
      </c>
      <c r="L63" s="128" t="s">
        <v>209</v>
      </c>
      <c r="M63" s="128" t="s">
        <v>275</v>
      </c>
      <c r="N63" s="83"/>
      <c r="O63" s="86" t="s">
        <v>275</v>
      </c>
      <c r="P63" s="86" t="s">
        <v>26</v>
      </c>
      <c r="Q63" s="139" t="s">
        <v>346</v>
      </c>
      <c r="R63" s="136"/>
      <c r="S63" s="86" t="s">
        <v>380</v>
      </c>
    </row>
    <row r="64" spans="1:19" ht="39.75" customHeight="1">
      <c r="A64" s="82" t="s">
        <v>165</v>
      </c>
      <c r="B64" s="87" t="s">
        <v>126</v>
      </c>
      <c r="C64" s="82" t="s">
        <v>33</v>
      </c>
      <c r="D64" s="82" t="s">
        <v>118</v>
      </c>
      <c r="E64" s="82" t="s">
        <v>158</v>
      </c>
      <c r="F64" s="84"/>
      <c r="G64" s="85">
        <v>38</v>
      </c>
      <c r="H64" s="82" t="s">
        <v>62</v>
      </c>
      <c r="I64" s="82" t="s">
        <v>159</v>
      </c>
      <c r="J64" s="82" t="s">
        <v>52</v>
      </c>
      <c r="K64" s="128" t="s">
        <v>151</v>
      </c>
      <c r="L64" s="129" t="s">
        <v>175</v>
      </c>
      <c r="M64" s="128" t="s">
        <v>175</v>
      </c>
      <c r="N64" s="83"/>
      <c r="O64" s="86" t="s">
        <v>175</v>
      </c>
      <c r="P64" s="86" t="s">
        <v>27</v>
      </c>
      <c r="Q64" s="139" t="s">
        <v>347</v>
      </c>
      <c r="R64" s="136"/>
      <c r="S64" s="86" t="s">
        <v>382</v>
      </c>
    </row>
    <row r="65" spans="1:19" ht="39.75" customHeight="1">
      <c r="A65" s="82" t="s">
        <v>255</v>
      </c>
      <c r="B65" s="87" t="s">
        <v>51</v>
      </c>
      <c r="C65" s="82" t="s">
        <v>73</v>
      </c>
      <c r="D65" s="83" t="s">
        <v>54</v>
      </c>
      <c r="E65" s="83" t="s">
        <v>353</v>
      </c>
      <c r="F65" s="84">
        <v>43015</v>
      </c>
      <c r="G65" s="85">
        <v>41</v>
      </c>
      <c r="H65" s="83" t="s">
        <v>111</v>
      </c>
      <c r="I65" s="83" t="s">
        <v>52</v>
      </c>
      <c r="J65" s="83" t="s">
        <v>52</v>
      </c>
      <c r="K65" s="128" t="s">
        <v>218</v>
      </c>
      <c r="L65" s="128" t="s">
        <v>278</v>
      </c>
      <c r="M65" s="128" t="s">
        <v>281</v>
      </c>
      <c r="N65" s="129" t="s">
        <v>282</v>
      </c>
      <c r="O65" s="86" t="s">
        <v>281</v>
      </c>
      <c r="P65" s="86" t="s">
        <v>26</v>
      </c>
      <c r="Q65" s="139" t="s">
        <v>345</v>
      </c>
      <c r="R65" s="136" t="s">
        <v>27</v>
      </c>
      <c r="S65" s="86" t="s">
        <v>378</v>
      </c>
    </row>
    <row r="66" spans="1:19" ht="39.75" customHeight="1">
      <c r="A66" s="82" t="s">
        <v>389</v>
      </c>
      <c r="B66" s="87" t="s">
        <v>110</v>
      </c>
      <c r="C66" s="82" t="s">
        <v>33</v>
      </c>
      <c r="D66" s="82" t="s">
        <v>35</v>
      </c>
      <c r="E66" s="82" t="s">
        <v>351</v>
      </c>
      <c r="F66" s="84"/>
      <c r="G66" s="85">
        <v>22</v>
      </c>
      <c r="H66" s="82" t="s">
        <v>62</v>
      </c>
      <c r="I66" s="82" t="s">
        <v>243</v>
      </c>
      <c r="J66" s="82" t="s">
        <v>64</v>
      </c>
      <c r="K66" s="128" t="s">
        <v>181</v>
      </c>
      <c r="L66" s="129" t="s">
        <v>272</v>
      </c>
      <c r="M66" s="129" t="s">
        <v>272</v>
      </c>
      <c r="N66" s="83"/>
      <c r="O66" s="86" t="s">
        <v>181</v>
      </c>
      <c r="P66" s="86" t="s">
        <v>26</v>
      </c>
      <c r="Q66" s="139" t="s">
        <v>348</v>
      </c>
      <c r="R66" s="136"/>
      <c r="S66" s="86"/>
    </row>
    <row r="67" spans="1:19" ht="39.75" customHeight="1">
      <c r="A67" s="82" t="s">
        <v>197</v>
      </c>
      <c r="B67" s="87" t="s">
        <v>120</v>
      </c>
      <c r="C67" s="82" t="s">
        <v>33</v>
      </c>
      <c r="D67" s="82" t="s">
        <v>35</v>
      </c>
      <c r="E67" s="82" t="s">
        <v>352</v>
      </c>
      <c r="F67" s="84"/>
      <c r="G67" s="85">
        <v>41</v>
      </c>
      <c r="H67" s="82" t="s">
        <v>53</v>
      </c>
      <c r="I67" s="82" t="s">
        <v>354</v>
      </c>
      <c r="J67" s="82" t="s">
        <v>56</v>
      </c>
      <c r="K67" s="128" t="s">
        <v>173</v>
      </c>
      <c r="L67" s="128" t="s">
        <v>191</v>
      </c>
      <c r="M67" s="128" t="s">
        <v>151</v>
      </c>
      <c r="N67" s="83"/>
      <c r="O67" s="86" t="s">
        <v>151</v>
      </c>
      <c r="P67" s="86" t="s">
        <v>26</v>
      </c>
      <c r="Q67" s="139" t="s">
        <v>355</v>
      </c>
      <c r="R67" s="136"/>
      <c r="S67" s="86" t="s">
        <v>381</v>
      </c>
    </row>
    <row r="68" spans="1:19" ht="39.75" customHeight="1">
      <c r="A68" s="82" t="s">
        <v>390</v>
      </c>
      <c r="B68" s="87" t="s">
        <v>55</v>
      </c>
      <c r="C68" s="83" t="s">
        <v>73</v>
      </c>
      <c r="D68" s="82" t="s">
        <v>46</v>
      </c>
      <c r="E68" s="82" t="s">
        <v>82</v>
      </c>
      <c r="F68" s="84">
        <v>43015</v>
      </c>
      <c r="G68" s="85">
        <f>INT(_XLL.ДОЛЯГОДА(E68,F68))</f>
        <v>22</v>
      </c>
      <c r="H68" s="82" t="s">
        <v>68</v>
      </c>
      <c r="I68" s="82" t="s">
        <v>174</v>
      </c>
      <c r="J68" s="82" t="s">
        <v>56</v>
      </c>
      <c r="K68" s="128" t="s">
        <v>175</v>
      </c>
      <c r="L68" s="128" t="s">
        <v>225</v>
      </c>
      <c r="M68" s="128" t="s">
        <v>280</v>
      </c>
      <c r="N68" s="129" t="s">
        <v>218</v>
      </c>
      <c r="O68" s="86" t="s">
        <v>280</v>
      </c>
      <c r="P68" s="86" t="s">
        <v>26</v>
      </c>
      <c r="Q68" s="139" t="s">
        <v>349</v>
      </c>
      <c r="R68" s="136"/>
      <c r="S68" s="86" t="s">
        <v>382</v>
      </c>
    </row>
    <row r="69" spans="1:19" ht="39.75" customHeight="1">
      <c r="A69" s="82" t="s">
        <v>391</v>
      </c>
      <c r="B69" s="87" t="s">
        <v>119</v>
      </c>
      <c r="C69" s="82" t="s">
        <v>73</v>
      </c>
      <c r="D69" s="82" t="s">
        <v>35</v>
      </c>
      <c r="E69" s="82" t="s">
        <v>357</v>
      </c>
      <c r="F69" s="84">
        <v>43015</v>
      </c>
      <c r="G69" s="85">
        <f>INT(_XLL.ДОЛЯГОДА(E69,F69))</f>
        <v>36</v>
      </c>
      <c r="H69" s="82" t="s">
        <v>68</v>
      </c>
      <c r="I69" s="82" t="s">
        <v>245</v>
      </c>
      <c r="J69" s="82" t="s">
        <v>78</v>
      </c>
      <c r="K69" s="128" t="s">
        <v>64</v>
      </c>
      <c r="L69" s="128" t="s">
        <v>173</v>
      </c>
      <c r="M69" s="129" t="s">
        <v>272</v>
      </c>
      <c r="N69" s="83"/>
      <c r="O69" s="86" t="s">
        <v>173</v>
      </c>
      <c r="P69" s="86" t="s">
        <v>27</v>
      </c>
      <c r="Q69" s="139" t="s">
        <v>350</v>
      </c>
      <c r="R69" s="136"/>
      <c r="S69" s="86"/>
    </row>
    <row r="70" spans="1:19" ht="39.75" customHeight="1">
      <c r="A70" s="151" t="s">
        <v>57</v>
      </c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3"/>
    </row>
    <row r="71" spans="1:19" ht="39.75" customHeight="1">
      <c r="A71" s="8" t="s">
        <v>0</v>
      </c>
      <c r="B71" s="10" t="s">
        <v>1</v>
      </c>
      <c r="C71" s="7" t="s">
        <v>4</v>
      </c>
      <c r="D71" s="7" t="s">
        <v>2</v>
      </c>
      <c r="E71" s="7" t="s">
        <v>15</v>
      </c>
      <c r="F71" s="11" t="s">
        <v>17</v>
      </c>
      <c r="G71" s="11" t="s">
        <v>16</v>
      </c>
      <c r="H71" s="7" t="s">
        <v>14</v>
      </c>
      <c r="I71" s="7" t="s">
        <v>7</v>
      </c>
      <c r="J71" s="7" t="s">
        <v>3</v>
      </c>
      <c r="K71" s="10" t="s">
        <v>8</v>
      </c>
      <c r="L71" s="10" t="s">
        <v>9</v>
      </c>
      <c r="M71" s="10" t="s">
        <v>10</v>
      </c>
      <c r="N71" s="12" t="s">
        <v>12</v>
      </c>
      <c r="O71" s="7" t="s">
        <v>11</v>
      </c>
      <c r="P71" s="7"/>
      <c r="Q71" s="139" t="s">
        <v>90</v>
      </c>
      <c r="R71" s="136" t="s">
        <v>30</v>
      </c>
      <c r="S71" s="7" t="s">
        <v>29</v>
      </c>
    </row>
    <row r="72" spans="1:19" s="1" customFormat="1" ht="39.75" customHeight="1">
      <c r="A72" s="42" t="s">
        <v>26</v>
      </c>
      <c r="B72" s="81" t="s">
        <v>131</v>
      </c>
      <c r="C72" s="42" t="s">
        <v>39</v>
      </c>
      <c r="D72" s="42" t="s">
        <v>34</v>
      </c>
      <c r="E72" s="43" t="s">
        <v>301</v>
      </c>
      <c r="F72" s="44"/>
      <c r="G72" s="45">
        <v>34</v>
      </c>
      <c r="H72" s="42" t="s">
        <v>62</v>
      </c>
      <c r="I72" s="42" t="s">
        <v>242</v>
      </c>
      <c r="J72" s="42" t="s">
        <v>145</v>
      </c>
      <c r="K72" s="128" t="s">
        <v>164</v>
      </c>
      <c r="L72" s="128" t="s">
        <v>197</v>
      </c>
      <c r="M72" s="129" t="s">
        <v>202</v>
      </c>
      <c r="N72" s="43"/>
      <c r="O72" s="46" t="s">
        <v>197</v>
      </c>
      <c r="P72" s="46" t="s">
        <v>27</v>
      </c>
      <c r="Q72" s="139"/>
      <c r="R72" s="136"/>
      <c r="S72" s="46" t="s">
        <v>382</v>
      </c>
    </row>
    <row r="73" spans="1:19" s="1" customFormat="1" ht="39.75" customHeight="1">
      <c r="A73" s="42" t="s">
        <v>27</v>
      </c>
      <c r="B73" s="81" t="s">
        <v>139</v>
      </c>
      <c r="C73" s="42" t="s">
        <v>39</v>
      </c>
      <c r="D73" s="42" t="s">
        <v>35</v>
      </c>
      <c r="E73" s="43" t="s">
        <v>75</v>
      </c>
      <c r="F73" s="44"/>
      <c r="G73" s="45">
        <v>34</v>
      </c>
      <c r="H73" s="42" t="s">
        <v>62</v>
      </c>
      <c r="I73" s="42" t="s">
        <v>196</v>
      </c>
      <c r="J73" s="42" t="s">
        <v>145</v>
      </c>
      <c r="K73" s="128" t="s">
        <v>63</v>
      </c>
      <c r="L73" s="128" t="s">
        <v>164</v>
      </c>
      <c r="M73" s="128" t="s">
        <v>283</v>
      </c>
      <c r="N73" s="43"/>
      <c r="O73" s="46" t="s">
        <v>358</v>
      </c>
      <c r="P73" s="46" t="s">
        <v>28</v>
      </c>
      <c r="Q73" s="139"/>
      <c r="R73" s="136"/>
      <c r="S73" s="46" t="s">
        <v>383</v>
      </c>
    </row>
    <row r="74" spans="1:19" s="1" customFormat="1" ht="39.75" customHeight="1">
      <c r="A74" s="42" t="s">
        <v>28</v>
      </c>
      <c r="B74" s="81" t="s">
        <v>115</v>
      </c>
      <c r="C74" s="42" t="s">
        <v>39</v>
      </c>
      <c r="D74" s="42" t="s">
        <v>118</v>
      </c>
      <c r="E74" s="43" t="s">
        <v>152</v>
      </c>
      <c r="F74" s="44"/>
      <c r="G74" s="45">
        <v>37</v>
      </c>
      <c r="H74" s="42" t="s">
        <v>62</v>
      </c>
      <c r="I74" s="42" t="s">
        <v>153</v>
      </c>
      <c r="J74" s="42" t="s">
        <v>145</v>
      </c>
      <c r="K74" s="128" t="s">
        <v>164</v>
      </c>
      <c r="L74" s="128" t="s">
        <v>197</v>
      </c>
      <c r="M74" s="128" t="s">
        <v>222</v>
      </c>
      <c r="N74" s="128" t="s">
        <v>202</v>
      </c>
      <c r="O74" s="46" t="s">
        <v>202</v>
      </c>
      <c r="P74" s="46" t="s">
        <v>26</v>
      </c>
      <c r="Q74" s="139"/>
      <c r="R74" s="136"/>
      <c r="S74" s="46" t="s">
        <v>379</v>
      </c>
    </row>
    <row r="75" spans="1:19" s="1" customFormat="1" ht="39.75" customHeight="1">
      <c r="A75" s="60" t="s">
        <v>18</v>
      </c>
      <c r="B75" s="88" t="s">
        <v>89</v>
      </c>
      <c r="C75" s="60" t="s">
        <v>33</v>
      </c>
      <c r="D75" s="60" t="s">
        <v>35</v>
      </c>
      <c r="E75" s="62" t="s">
        <v>199</v>
      </c>
      <c r="F75" s="63">
        <v>43015</v>
      </c>
      <c r="G75" s="64">
        <f>INT(_XLL.ДОЛЯГОДА(E75,F75))</f>
        <v>12</v>
      </c>
      <c r="H75" s="60" t="s">
        <v>62</v>
      </c>
      <c r="I75" s="60" t="s">
        <v>149</v>
      </c>
      <c r="J75" s="60" t="s">
        <v>44</v>
      </c>
      <c r="K75" s="128" t="s">
        <v>63</v>
      </c>
      <c r="L75" s="128" t="s">
        <v>202</v>
      </c>
      <c r="M75" s="129" t="s">
        <v>260</v>
      </c>
      <c r="N75" s="62"/>
      <c r="O75" s="66" t="s">
        <v>202</v>
      </c>
      <c r="P75" s="66" t="s">
        <v>28</v>
      </c>
      <c r="Q75" s="139" t="s">
        <v>359</v>
      </c>
      <c r="R75" s="136"/>
      <c r="S75" s="66" t="s">
        <v>376</v>
      </c>
    </row>
    <row r="76" spans="1:19" ht="39.75" customHeight="1">
      <c r="A76" s="60" t="s">
        <v>19</v>
      </c>
      <c r="B76" s="61" t="s">
        <v>58</v>
      </c>
      <c r="C76" s="62" t="s">
        <v>33</v>
      </c>
      <c r="D76" s="62" t="s">
        <v>42</v>
      </c>
      <c r="E76" s="62" t="s">
        <v>69</v>
      </c>
      <c r="F76" s="63">
        <v>43015</v>
      </c>
      <c r="G76" s="64">
        <f>INT(_XLL.ДОЛЯГОДА(E76,F76))</f>
        <v>23</v>
      </c>
      <c r="H76" s="62" t="s">
        <v>62</v>
      </c>
      <c r="I76" s="62" t="s">
        <v>182</v>
      </c>
      <c r="J76" s="62" t="s">
        <v>44</v>
      </c>
      <c r="K76" s="128" t="s">
        <v>59</v>
      </c>
      <c r="L76" s="128" t="s">
        <v>149</v>
      </c>
      <c r="M76" s="128" t="s">
        <v>43</v>
      </c>
      <c r="N76" s="128" t="s">
        <v>262</v>
      </c>
      <c r="O76" s="65" t="s">
        <v>262</v>
      </c>
      <c r="P76" s="65" t="s">
        <v>26</v>
      </c>
      <c r="Q76" s="140" t="s">
        <v>360</v>
      </c>
      <c r="R76" s="137" t="s">
        <v>28</v>
      </c>
      <c r="S76" s="65" t="s">
        <v>378</v>
      </c>
    </row>
    <row r="77" spans="1:19" ht="39.75" customHeight="1">
      <c r="A77" s="60" t="s">
        <v>20</v>
      </c>
      <c r="B77" s="61" t="s">
        <v>47</v>
      </c>
      <c r="C77" s="62" t="s">
        <v>33</v>
      </c>
      <c r="D77" s="62" t="s">
        <v>36</v>
      </c>
      <c r="E77" s="62" t="s">
        <v>81</v>
      </c>
      <c r="F77" s="63">
        <v>43015</v>
      </c>
      <c r="G77" s="64">
        <f>INT(_XLL.ДОЛЯГОДА(E77,F77))</f>
        <v>25</v>
      </c>
      <c r="H77" s="62" t="s">
        <v>62</v>
      </c>
      <c r="I77" s="62" t="s">
        <v>223</v>
      </c>
      <c r="J77" s="62" t="s">
        <v>44</v>
      </c>
      <c r="K77" s="129" t="s">
        <v>266</v>
      </c>
      <c r="L77" s="129" t="s">
        <v>266</v>
      </c>
      <c r="M77" s="129"/>
      <c r="N77" s="62"/>
      <c r="O77" s="65"/>
      <c r="P77" s="65"/>
      <c r="Q77" s="140"/>
      <c r="R77" s="137"/>
      <c r="S77" s="65"/>
    </row>
    <row r="78" spans="1:19" ht="39.75" customHeight="1">
      <c r="A78" s="60" t="s">
        <v>21</v>
      </c>
      <c r="B78" s="61" t="s">
        <v>95</v>
      </c>
      <c r="C78" s="62" t="s">
        <v>33</v>
      </c>
      <c r="D78" s="62" t="s">
        <v>42</v>
      </c>
      <c r="E78" s="62" t="s">
        <v>179</v>
      </c>
      <c r="F78" s="63"/>
      <c r="G78" s="64">
        <v>27</v>
      </c>
      <c r="H78" s="62" t="s">
        <v>62</v>
      </c>
      <c r="I78" s="62" t="s">
        <v>180</v>
      </c>
      <c r="J78" s="62" t="s">
        <v>44</v>
      </c>
      <c r="K78" s="128" t="s">
        <v>231</v>
      </c>
      <c r="L78" s="129" t="s">
        <v>59</v>
      </c>
      <c r="M78" s="129" t="s">
        <v>59</v>
      </c>
      <c r="N78" s="62"/>
      <c r="O78" s="65" t="s">
        <v>231</v>
      </c>
      <c r="P78" s="65" t="s">
        <v>27</v>
      </c>
      <c r="Q78" s="140" t="s">
        <v>361</v>
      </c>
      <c r="R78" s="137"/>
      <c r="S78" s="65"/>
    </row>
    <row r="79" spans="1:19" ht="39.75" customHeight="1">
      <c r="A79" s="76" t="s">
        <v>22</v>
      </c>
      <c r="B79" s="89" t="s">
        <v>49</v>
      </c>
      <c r="C79" s="77" t="s">
        <v>73</v>
      </c>
      <c r="D79" s="77" t="s">
        <v>50</v>
      </c>
      <c r="E79" s="77" t="s">
        <v>87</v>
      </c>
      <c r="F79" s="78">
        <v>43015</v>
      </c>
      <c r="G79" s="79">
        <f>INT(_XLL.ДОЛЯГОДА(E79,F79))</f>
        <v>34</v>
      </c>
      <c r="H79" s="76" t="s">
        <v>62</v>
      </c>
      <c r="I79" s="77" t="s">
        <v>150</v>
      </c>
      <c r="J79" s="77" t="s">
        <v>144</v>
      </c>
      <c r="K79" s="129" t="s">
        <v>43</v>
      </c>
      <c r="L79" s="129" t="s">
        <v>43</v>
      </c>
      <c r="M79" s="128" t="s">
        <v>43</v>
      </c>
      <c r="N79" s="77"/>
      <c r="O79" s="90" t="s">
        <v>43</v>
      </c>
      <c r="P79" s="90" t="s">
        <v>28</v>
      </c>
      <c r="Q79" s="140" t="s">
        <v>314</v>
      </c>
      <c r="R79" s="137"/>
      <c r="S79" s="90" t="s">
        <v>379</v>
      </c>
    </row>
    <row r="80" spans="1:19" ht="39.75" customHeight="1">
      <c r="A80" s="76" t="s">
        <v>23</v>
      </c>
      <c r="B80" s="89" t="s">
        <v>125</v>
      </c>
      <c r="C80" s="76" t="s">
        <v>73</v>
      </c>
      <c r="D80" s="76" t="s">
        <v>46</v>
      </c>
      <c r="E80" s="76" t="s">
        <v>88</v>
      </c>
      <c r="F80" s="78">
        <v>43015</v>
      </c>
      <c r="G80" s="79">
        <v>35</v>
      </c>
      <c r="H80" s="76" t="s">
        <v>62</v>
      </c>
      <c r="I80" s="76" t="s">
        <v>48</v>
      </c>
      <c r="J80" s="76" t="s">
        <v>144</v>
      </c>
      <c r="K80" s="129" t="s">
        <v>43</v>
      </c>
      <c r="L80" s="128" t="s">
        <v>43</v>
      </c>
      <c r="M80" s="128" t="s">
        <v>284</v>
      </c>
      <c r="N80" s="128" t="s">
        <v>226</v>
      </c>
      <c r="O80" s="80" t="s">
        <v>226</v>
      </c>
      <c r="P80" s="80" t="s">
        <v>26</v>
      </c>
      <c r="Q80" s="139" t="s">
        <v>362</v>
      </c>
      <c r="R80" s="136" t="s">
        <v>26</v>
      </c>
      <c r="S80" s="80" t="s">
        <v>378</v>
      </c>
    </row>
    <row r="81" spans="1:19" ht="39.75" customHeight="1">
      <c r="A81" s="76" t="s">
        <v>24</v>
      </c>
      <c r="B81" s="89" t="s">
        <v>102</v>
      </c>
      <c r="C81" s="77" t="s">
        <v>73</v>
      </c>
      <c r="D81" s="77" t="s">
        <v>123</v>
      </c>
      <c r="E81" s="77" t="s">
        <v>176</v>
      </c>
      <c r="F81" s="78">
        <v>43015</v>
      </c>
      <c r="G81" s="79">
        <v>41</v>
      </c>
      <c r="H81" s="76" t="s">
        <v>62</v>
      </c>
      <c r="I81" s="77" t="s">
        <v>177</v>
      </c>
      <c r="J81" s="77" t="s">
        <v>144</v>
      </c>
      <c r="K81" s="128" t="s">
        <v>59</v>
      </c>
      <c r="L81" s="129" t="s">
        <v>149</v>
      </c>
      <c r="M81" s="129" t="s">
        <v>149</v>
      </c>
      <c r="N81" s="77"/>
      <c r="O81" s="90" t="s">
        <v>59</v>
      </c>
      <c r="P81" s="90"/>
      <c r="Q81" s="140" t="s">
        <v>319</v>
      </c>
      <c r="R81" s="137"/>
      <c r="S81" s="90" t="s">
        <v>383</v>
      </c>
    </row>
    <row r="82" spans="1:19" ht="39.75" customHeight="1">
      <c r="A82" s="76" t="s">
        <v>25</v>
      </c>
      <c r="B82" s="89" t="s">
        <v>126</v>
      </c>
      <c r="C82" s="76" t="s">
        <v>73</v>
      </c>
      <c r="D82" s="76" t="s">
        <v>118</v>
      </c>
      <c r="E82" s="76" t="s">
        <v>160</v>
      </c>
      <c r="F82" s="78">
        <v>43015</v>
      </c>
      <c r="G82" s="79">
        <v>22</v>
      </c>
      <c r="H82" s="76" t="s">
        <v>62</v>
      </c>
      <c r="I82" s="76" t="s">
        <v>159</v>
      </c>
      <c r="J82" s="76" t="s">
        <v>144</v>
      </c>
      <c r="K82" s="128" t="s">
        <v>59</v>
      </c>
      <c r="L82" s="129" t="s">
        <v>149</v>
      </c>
      <c r="M82" s="128" t="s">
        <v>149</v>
      </c>
      <c r="N82" s="77"/>
      <c r="O82" s="80" t="s">
        <v>149</v>
      </c>
      <c r="P82" s="80"/>
      <c r="Q82" s="139" t="s">
        <v>363</v>
      </c>
      <c r="R82" s="136"/>
      <c r="S82" s="80" t="s">
        <v>383</v>
      </c>
    </row>
    <row r="83" spans="1:19" ht="39.75" customHeight="1">
      <c r="A83" s="76" t="s">
        <v>83</v>
      </c>
      <c r="B83" s="89" t="s">
        <v>51</v>
      </c>
      <c r="C83" s="76" t="s">
        <v>73</v>
      </c>
      <c r="D83" s="77" t="s">
        <v>54</v>
      </c>
      <c r="E83" s="77" t="s">
        <v>217</v>
      </c>
      <c r="F83" s="78">
        <v>43015</v>
      </c>
      <c r="G83" s="79">
        <v>41</v>
      </c>
      <c r="H83" s="77" t="s">
        <v>62</v>
      </c>
      <c r="I83" s="77" t="s">
        <v>52</v>
      </c>
      <c r="J83" s="77" t="s">
        <v>144</v>
      </c>
      <c r="K83" s="128" t="s">
        <v>149</v>
      </c>
      <c r="L83" s="128" t="s">
        <v>265</v>
      </c>
      <c r="M83" s="128" t="s">
        <v>284</v>
      </c>
      <c r="N83" s="128" t="s">
        <v>226</v>
      </c>
      <c r="O83" s="80" t="s">
        <v>226</v>
      </c>
      <c r="P83" s="80" t="s">
        <v>27</v>
      </c>
      <c r="Q83" s="139" t="s">
        <v>364</v>
      </c>
      <c r="R83" s="136" t="s">
        <v>27</v>
      </c>
      <c r="S83" s="80" t="s">
        <v>378</v>
      </c>
    </row>
  </sheetData>
  <sheetProtection/>
  <mergeCells count="7">
    <mergeCell ref="A70:S70"/>
    <mergeCell ref="A1:S1"/>
    <mergeCell ref="A38:S38"/>
    <mergeCell ref="A3:S3"/>
    <mergeCell ref="B4:S4"/>
    <mergeCell ref="A12:S12"/>
    <mergeCell ref="B16:S16"/>
  </mergeCells>
  <printOptions/>
  <pageMargins left="0.3937007874015748" right="0.2362204724409449" top="0.31496062992125984" bottom="0.31496062992125984" header="0.31496062992125984" footer="0.31496062992125984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31" sqref="A31:R31"/>
    </sheetView>
  </sheetViews>
  <sheetFormatPr defaultColWidth="7.57421875" defaultRowHeight="24.75" customHeight="1"/>
  <cols>
    <col min="1" max="1" width="7.57421875" style="21" customWidth="1"/>
    <col min="2" max="2" width="19.421875" style="21" customWidth="1"/>
    <col min="3" max="3" width="7.57421875" style="21" customWidth="1"/>
    <col min="4" max="4" width="11.57421875" style="21" customWidth="1"/>
    <col min="5" max="5" width="8.7109375" style="21" customWidth="1"/>
    <col min="6" max="6" width="8.7109375" style="21" bestFit="1" customWidth="1"/>
    <col min="7" max="7" width="8.57421875" style="21" customWidth="1"/>
    <col min="8" max="8" width="8.7109375" style="21" customWidth="1"/>
    <col min="9" max="13" width="7.57421875" style="21" customWidth="1"/>
    <col min="14" max="14" width="8.00390625" style="21" customWidth="1"/>
    <col min="15" max="17" width="7.57421875" style="21" customWidth="1"/>
    <col min="18" max="18" width="8.57421875" style="21" customWidth="1"/>
    <col min="19" max="16384" width="7.57421875" style="21" customWidth="1"/>
  </cols>
  <sheetData>
    <row r="1" spans="1:18" ht="24.75" customHeight="1">
      <c r="A1" s="15" t="s">
        <v>0</v>
      </c>
      <c r="B1" s="16" t="s">
        <v>1</v>
      </c>
      <c r="C1" s="17" t="s">
        <v>4</v>
      </c>
      <c r="D1" s="17" t="s">
        <v>2</v>
      </c>
      <c r="E1" s="17" t="s">
        <v>15</v>
      </c>
      <c r="F1" s="18" t="s">
        <v>16</v>
      </c>
      <c r="G1" s="17" t="s">
        <v>14</v>
      </c>
      <c r="H1" s="17" t="s">
        <v>7</v>
      </c>
      <c r="I1" s="17" t="s">
        <v>3</v>
      </c>
      <c r="J1" s="16" t="s">
        <v>8</v>
      </c>
      <c r="K1" s="16" t="s">
        <v>9</v>
      </c>
      <c r="L1" s="16" t="s">
        <v>10</v>
      </c>
      <c r="M1" s="19" t="s">
        <v>12</v>
      </c>
      <c r="N1" s="17" t="s">
        <v>11</v>
      </c>
      <c r="O1" s="17" t="s">
        <v>13</v>
      </c>
      <c r="P1" s="17" t="s">
        <v>90</v>
      </c>
      <c r="Q1" s="20" t="s">
        <v>30</v>
      </c>
      <c r="R1" s="17" t="s">
        <v>29</v>
      </c>
    </row>
    <row r="2" spans="1:18" ht="24.75" customHeight="1">
      <c r="A2" s="166" t="s">
        <v>147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8"/>
    </row>
    <row r="3" spans="1:18" ht="24.75" customHeight="1">
      <c r="A3" s="97" t="s">
        <v>26</v>
      </c>
      <c r="B3" s="98" t="s">
        <v>31</v>
      </c>
      <c r="C3" s="99" t="s">
        <v>33</v>
      </c>
      <c r="D3" s="99" t="s">
        <v>34</v>
      </c>
      <c r="E3" s="99" t="s">
        <v>72</v>
      </c>
      <c r="F3" s="100"/>
      <c r="G3" s="99" t="s">
        <v>200</v>
      </c>
      <c r="H3" s="99"/>
      <c r="I3" s="99" t="s">
        <v>145</v>
      </c>
      <c r="J3" s="130" t="s">
        <v>21</v>
      </c>
      <c r="K3" s="130" t="s">
        <v>24</v>
      </c>
      <c r="L3" s="130" t="s">
        <v>288</v>
      </c>
      <c r="M3" s="130" t="s">
        <v>287</v>
      </c>
      <c r="N3" s="101" t="s">
        <v>236</v>
      </c>
      <c r="O3" s="101" t="s">
        <v>26</v>
      </c>
      <c r="P3" s="101"/>
      <c r="Q3" s="102"/>
      <c r="R3" s="101"/>
    </row>
    <row r="4" spans="1:18" ht="24.75" customHeight="1">
      <c r="A4" s="97" t="s">
        <v>27</v>
      </c>
      <c r="B4" s="98" t="s">
        <v>89</v>
      </c>
      <c r="C4" s="99" t="s">
        <v>33</v>
      </c>
      <c r="D4" s="99" t="s">
        <v>35</v>
      </c>
      <c r="E4" s="99" t="s">
        <v>198</v>
      </c>
      <c r="F4" s="100">
        <v>12</v>
      </c>
      <c r="G4" s="99" t="s">
        <v>200</v>
      </c>
      <c r="H4" s="99" t="s">
        <v>149</v>
      </c>
      <c r="I4" s="99" t="s">
        <v>145</v>
      </c>
      <c r="J4" s="130" t="s">
        <v>201</v>
      </c>
      <c r="K4" s="131" t="s">
        <v>286</v>
      </c>
      <c r="L4" s="99"/>
      <c r="M4" s="99"/>
      <c r="N4" s="101" t="s">
        <v>288</v>
      </c>
      <c r="O4" s="101" t="s">
        <v>27</v>
      </c>
      <c r="P4" s="101"/>
      <c r="Q4" s="102"/>
      <c r="R4" s="101"/>
    </row>
    <row r="5" spans="1:18" ht="24.75" customHeight="1">
      <c r="A5" s="103" t="s">
        <v>28</v>
      </c>
      <c r="B5" s="104" t="s">
        <v>91</v>
      </c>
      <c r="C5" s="105" t="s">
        <v>39</v>
      </c>
      <c r="D5" s="105" t="s">
        <v>34</v>
      </c>
      <c r="E5" s="105" t="s">
        <v>227</v>
      </c>
      <c r="F5" s="106">
        <v>14</v>
      </c>
      <c r="G5" s="105" t="s">
        <v>195</v>
      </c>
      <c r="H5" s="105" t="s">
        <v>228</v>
      </c>
      <c r="I5" s="105" t="s">
        <v>145</v>
      </c>
      <c r="J5" s="130" t="s">
        <v>21</v>
      </c>
      <c r="K5" s="130" t="s">
        <v>24</v>
      </c>
      <c r="L5" s="130" t="s">
        <v>288</v>
      </c>
      <c r="M5" s="105"/>
      <c r="N5" s="107" t="s">
        <v>288</v>
      </c>
      <c r="O5" s="107"/>
      <c r="P5" s="107"/>
      <c r="Q5" s="108"/>
      <c r="R5" s="107"/>
    </row>
    <row r="6" spans="1:18" ht="24.75" customHeight="1">
      <c r="A6" s="103" t="s">
        <v>18</v>
      </c>
      <c r="B6" s="109" t="s">
        <v>38</v>
      </c>
      <c r="C6" s="105" t="s">
        <v>39</v>
      </c>
      <c r="D6" s="105" t="s">
        <v>34</v>
      </c>
      <c r="E6" s="105" t="s">
        <v>77</v>
      </c>
      <c r="F6" s="150">
        <v>16</v>
      </c>
      <c r="G6" s="105" t="s">
        <v>195</v>
      </c>
      <c r="H6" s="105" t="s">
        <v>235</v>
      </c>
      <c r="I6" s="105" t="s">
        <v>145</v>
      </c>
      <c r="J6" s="130" t="s">
        <v>24</v>
      </c>
      <c r="K6" s="130" t="s">
        <v>287</v>
      </c>
      <c r="L6" s="130" t="s">
        <v>71</v>
      </c>
      <c r="M6" s="105"/>
      <c r="N6" s="107" t="s">
        <v>71</v>
      </c>
      <c r="O6" s="107" t="s">
        <v>28</v>
      </c>
      <c r="P6" s="107"/>
      <c r="Q6" s="108"/>
      <c r="R6" s="107"/>
    </row>
    <row r="7" spans="1:18" ht="24.75" customHeight="1">
      <c r="A7" s="103" t="s">
        <v>19</v>
      </c>
      <c r="B7" s="109" t="s">
        <v>131</v>
      </c>
      <c r="C7" s="105" t="s">
        <v>39</v>
      </c>
      <c r="D7" s="105" t="s">
        <v>34</v>
      </c>
      <c r="E7" s="105" t="s">
        <v>301</v>
      </c>
      <c r="F7" s="106">
        <v>35</v>
      </c>
      <c r="G7" s="105" t="s">
        <v>195</v>
      </c>
      <c r="H7" s="105" t="s">
        <v>242</v>
      </c>
      <c r="I7" s="105" t="s">
        <v>145</v>
      </c>
      <c r="J7" s="130" t="s">
        <v>236</v>
      </c>
      <c r="K7" s="130" t="s">
        <v>71</v>
      </c>
      <c r="L7" s="130" t="s">
        <v>286</v>
      </c>
      <c r="M7" s="130" t="s">
        <v>253</v>
      </c>
      <c r="N7" s="107" t="s">
        <v>253</v>
      </c>
      <c r="O7" s="107" t="s">
        <v>26</v>
      </c>
      <c r="P7" s="107"/>
      <c r="Q7" s="108"/>
      <c r="R7" s="107"/>
    </row>
    <row r="8" spans="1:18" ht="24.75" customHeight="1">
      <c r="A8" s="103" t="s">
        <v>20</v>
      </c>
      <c r="B8" s="109" t="s">
        <v>40</v>
      </c>
      <c r="C8" s="105" t="s">
        <v>39</v>
      </c>
      <c r="D8" s="105" t="s">
        <v>35</v>
      </c>
      <c r="E8" s="105" t="s">
        <v>75</v>
      </c>
      <c r="F8" s="106">
        <v>34</v>
      </c>
      <c r="G8" s="105" t="s">
        <v>195</v>
      </c>
      <c r="H8" s="105" t="s">
        <v>196</v>
      </c>
      <c r="I8" s="105" t="s">
        <v>145</v>
      </c>
      <c r="J8" s="130" t="s">
        <v>71</v>
      </c>
      <c r="K8" s="131" t="s">
        <v>286</v>
      </c>
      <c r="L8" s="105"/>
      <c r="M8" s="105"/>
      <c r="N8" s="107" t="s">
        <v>71</v>
      </c>
      <c r="O8" s="107" t="s">
        <v>27</v>
      </c>
      <c r="P8" s="107"/>
      <c r="Q8" s="108"/>
      <c r="R8" s="107"/>
    </row>
    <row r="9" spans="1:18" ht="24.75" customHeight="1">
      <c r="A9" s="110" t="s">
        <v>21</v>
      </c>
      <c r="B9" s="111" t="s">
        <v>127</v>
      </c>
      <c r="C9" s="112" t="s">
        <v>33</v>
      </c>
      <c r="D9" s="112" t="s">
        <v>36</v>
      </c>
      <c r="E9" s="112" t="s">
        <v>79</v>
      </c>
      <c r="F9" s="113">
        <v>33</v>
      </c>
      <c r="G9" s="112" t="s">
        <v>62</v>
      </c>
      <c r="H9" s="112" t="s">
        <v>208</v>
      </c>
      <c r="I9" s="112" t="s">
        <v>145</v>
      </c>
      <c r="J9" s="130" t="s">
        <v>164</v>
      </c>
      <c r="K9" s="130" t="s">
        <v>197</v>
      </c>
      <c r="L9" s="130" t="s">
        <v>291</v>
      </c>
      <c r="M9" s="130" t="s">
        <v>222</v>
      </c>
      <c r="N9" s="114" t="s">
        <v>222</v>
      </c>
      <c r="O9" s="114" t="s">
        <v>26</v>
      </c>
      <c r="P9" s="114" t="s">
        <v>365</v>
      </c>
      <c r="Q9" s="115" t="s">
        <v>26</v>
      </c>
      <c r="R9" s="114"/>
    </row>
    <row r="10" spans="1:18" ht="24.75" customHeight="1">
      <c r="A10" s="110" t="s">
        <v>22</v>
      </c>
      <c r="B10" s="111" t="s">
        <v>138</v>
      </c>
      <c r="C10" s="112" t="s">
        <v>33</v>
      </c>
      <c r="D10" s="112" t="s">
        <v>142</v>
      </c>
      <c r="E10" s="112" t="s">
        <v>143</v>
      </c>
      <c r="F10" s="113"/>
      <c r="G10" s="112" t="s">
        <v>62</v>
      </c>
      <c r="H10" s="112" t="s">
        <v>162</v>
      </c>
      <c r="I10" s="112" t="s">
        <v>145</v>
      </c>
      <c r="J10" s="130" t="s">
        <v>164</v>
      </c>
      <c r="K10" s="130" t="s">
        <v>283</v>
      </c>
      <c r="L10" s="131" t="s">
        <v>290</v>
      </c>
      <c r="M10" s="112"/>
      <c r="N10" s="114" t="s">
        <v>358</v>
      </c>
      <c r="O10" s="114"/>
      <c r="P10" s="114" t="s">
        <v>366</v>
      </c>
      <c r="Q10" s="115"/>
      <c r="R10" s="114"/>
    </row>
    <row r="11" spans="1:18" ht="24.75" customHeight="1">
      <c r="A11" s="110" t="s">
        <v>23</v>
      </c>
      <c r="B11" s="111" t="s">
        <v>47</v>
      </c>
      <c r="C11" s="112" t="s">
        <v>33</v>
      </c>
      <c r="D11" s="112" t="s">
        <v>36</v>
      </c>
      <c r="E11" s="112" t="s">
        <v>81</v>
      </c>
      <c r="F11" s="113"/>
      <c r="G11" s="112"/>
      <c r="H11" s="112" t="s">
        <v>223</v>
      </c>
      <c r="I11" s="112" t="s">
        <v>145</v>
      </c>
      <c r="J11" s="130" t="s">
        <v>285</v>
      </c>
      <c r="K11" s="130" t="s">
        <v>164</v>
      </c>
      <c r="L11" s="130" t="s">
        <v>289</v>
      </c>
      <c r="M11" s="112"/>
      <c r="N11" s="114" t="s">
        <v>289</v>
      </c>
      <c r="O11" s="114" t="s">
        <v>28</v>
      </c>
      <c r="P11" s="114" t="s">
        <v>367</v>
      </c>
      <c r="Q11" s="115" t="s">
        <v>28</v>
      </c>
      <c r="R11" s="114"/>
    </row>
    <row r="12" spans="1:18" ht="24.75" customHeight="1">
      <c r="A12" s="110" t="s">
        <v>24</v>
      </c>
      <c r="B12" s="111" t="s">
        <v>102</v>
      </c>
      <c r="C12" s="112" t="s">
        <v>33</v>
      </c>
      <c r="D12" s="112" t="s">
        <v>132</v>
      </c>
      <c r="E12" s="112" t="s">
        <v>176</v>
      </c>
      <c r="F12" s="113"/>
      <c r="G12" s="112" t="s">
        <v>53</v>
      </c>
      <c r="H12" s="112" t="s">
        <v>177</v>
      </c>
      <c r="I12" s="112" t="s">
        <v>145</v>
      </c>
      <c r="J12" s="130" t="s">
        <v>178</v>
      </c>
      <c r="K12" s="130" t="s">
        <v>283</v>
      </c>
      <c r="L12" s="130" t="s">
        <v>197</v>
      </c>
      <c r="M12" s="112"/>
      <c r="N12" s="114" t="s">
        <v>197</v>
      </c>
      <c r="O12" s="114" t="s">
        <v>27</v>
      </c>
      <c r="P12" s="114" t="s">
        <v>368</v>
      </c>
      <c r="Q12" s="115" t="s">
        <v>27</v>
      </c>
      <c r="R12" s="114"/>
    </row>
    <row r="13" spans="1:18" ht="24.75" customHeight="1">
      <c r="A13" s="110" t="s">
        <v>25</v>
      </c>
      <c r="B13" s="111" t="s">
        <v>126</v>
      </c>
      <c r="C13" s="112" t="s">
        <v>33</v>
      </c>
      <c r="D13" s="112" t="s">
        <v>118</v>
      </c>
      <c r="E13" s="112" t="s">
        <v>160</v>
      </c>
      <c r="F13" s="113"/>
      <c r="G13" s="112" t="s">
        <v>62</v>
      </c>
      <c r="H13" s="112" t="s">
        <v>159</v>
      </c>
      <c r="I13" s="112" t="s">
        <v>145</v>
      </c>
      <c r="J13" s="130" t="s">
        <v>285</v>
      </c>
      <c r="K13" s="130" t="s">
        <v>164</v>
      </c>
      <c r="L13" s="131" t="s">
        <v>283</v>
      </c>
      <c r="M13" s="112"/>
      <c r="N13" s="114" t="s">
        <v>164</v>
      </c>
      <c r="O13" s="114"/>
      <c r="P13" s="114" t="s">
        <v>369</v>
      </c>
      <c r="Q13" s="115"/>
      <c r="R13" s="114"/>
    </row>
    <row r="14" spans="1:18" ht="24.75" customHeight="1">
      <c r="A14" s="110" t="s">
        <v>83</v>
      </c>
      <c r="B14" s="111" t="s">
        <v>219</v>
      </c>
      <c r="C14" s="112" t="s">
        <v>33</v>
      </c>
      <c r="D14" s="112" t="s">
        <v>42</v>
      </c>
      <c r="E14" s="112" t="s">
        <v>220</v>
      </c>
      <c r="F14" s="113"/>
      <c r="G14" s="112" t="s">
        <v>194</v>
      </c>
      <c r="H14" s="112" t="s">
        <v>221</v>
      </c>
      <c r="I14" s="112" t="s">
        <v>145</v>
      </c>
      <c r="J14" s="130" t="s">
        <v>71</v>
      </c>
      <c r="K14" s="130" t="s">
        <v>63</v>
      </c>
      <c r="L14" s="131" t="s">
        <v>197</v>
      </c>
      <c r="M14" s="112"/>
      <c r="N14" s="114" t="s">
        <v>63</v>
      </c>
      <c r="O14" s="114"/>
      <c r="P14" s="114" t="s">
        <v>370</v>
      </c>
      <c r="Q14" s="115"/>
      <c r="R14" s="114"/>
    </row>
    <row r="15" spans="1:18" ht="24.75" customHeight="1">
      <c r="A15" s="169" t="s">
        <v>128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1"/>
    </row>
    <row r="16" spans="1:18" ht="24.75" customHeight="1">
      <c r="A16" s="91" t="s">
        <v>26</v>
      </c>
      <c r="B16" s="92" t="s">
        <v>31</v>
      </c>
      <c r="C16" s="93" t="s">
        <v>33</v>
      </c>
      <c r="D16" s="93" t="s">
        <v>34</v>
      </c>
      <c r="E16" s="93" t="s">
        <v>72</v>
      </c>
      <c r="F16" s="94"/>
      <c r="G16" s="93" t="s">
        <v>200</v>
      </c>
      <c r="H16" s="93" t="s">
        <v>234</v>
      </c>
      <c r="I16" s="93"/>
      <c r="J16" s="130" t="s">
        <v>164</v>
      </c>
      <c r="K16" s="130" t="s">
        <v>165</v>
      </c>
      <c r="L16" s="130" t="s">
        <v>197</v>
      </c>
      <c r="M16" s="130" t="s">
        <v>222</v>
      </c>
      <c r="N16" s="95" t="s">
        <v>371</v>
      </c>
      <c r="O16" s="95" t="s">
        <v>27</v>
      </c>
      <c r="P16" s="95"/>
      <c r="Q16" s="96"/>
      <c r="R16" s="95"/>
    </row>
    <row r="17" spans="1:18" ht="24.75" customHeight="1">
      <c r="A17" s="91" t="s">
        <v>27</v>
      </c>
      <c r="B17" s="92" t="s">
        <v>89</v>
      </c>
      <c r="C17" s="93" t="s">
        <v>33</v>
      </c>
      <c r="D17" s="93" t="s">
        <v>35</v>
      </c>
      <c r="E17" s="93" t="s">
        <v>198</v>
      </c>
      <c r="F17" s="94">
        <v>12</v>
      </c>
      <c r="G17" s="93" t="s">
        <v>200</v>
      </c>
      <c r="H17" s="93" t="s">
        <v>149</v>
      </c>
      <c r="I17" s="93" t="s">
        <v>145</v>
      </c>
      <c r="J17" s="130" t="s">
        <v>202</v>
      </c>
      <c r="K17" s="130" t="s">
        <v>231</v>
      </c>
      <c r="L17" s="131" t="s">
        <v>184</v>
      </c>
      <c r="M17" s="93"/>
      <c r="N17" s="95" t="s">
        <v>231</v>
      </c>
      <c r="O17" s="95" t="s">
        <v>26</v>
      </c>
      <c r="P17" s="95"/>
      <c r="Q17" s="96"/>
      <c r="R17" s="95"/>
    </row>
    <row r="18" spans="1:18" ht="24.75" customHeight="1">
      <c r="A18" s="103" t="s">
        <v>28</v>
      </c>
      <c r="B18" s="104" t="s">
        <v>91</v>
      </c>
      <c r="C18" s="105" t="s">
        <v>39</v>
      </c>
      <c r="D18" s="105" t="s">
        <v>34</v>
      </c>
      <c r="E18" s="105"/>
      <c r="F18" s="106"/>
      <c r="G18" s="105"/>
      <c r="H18" s="105"/>
      <c r="I18" s="105"/>
      <c r="J18" s="130" t="s">
        <v>253</v>
      </c>
      <c r="K18" s="130" t="s">
        <v>285</v>
      </c>
      <c r="L18" s="130" t="s">
        <v>164</v>
      </c>
      <c r="M18" s="105"/>
      <c r="N18" s="107" t="s">
        <v>164</v>
      </c>
      <c r="O18" s="107"/>
      <c r="P18" s="107"/>
      <c r="Q18" s="108"/>
      <c r="R18" s="107"/>
    </row>
    <row r="19" spans="1:18" ht="24.75" customHeight="1">
      <c r="A19" s="103" t="s">
        <v>18</v>
      </c>
      <c r="B19" s="109" t="s">
        <v>38</v>
      </c>
      <c r="C19" s="105" t="s">
        <v>39</v>
      </c>
      <c r="D19" s="105" t="s">
        <v>34</v>
      </c>
      <c r="E19" s="105" t="s">
        <v>77</v>
      </c>
      <c r="F19" s="106"/>
      <c r="G19" s="105"/>
      <c r="H19" s="105" t="s">
        <v>235</v>
      </c>
      <c r="I19" s="105"/>
      <c r="J19" s="130" t="s">
        <v>294</v>
      </c>
      <c r="K19" s="130" t="s">
        <v>222</v>
      </c>
      <c r="L19" s="130" t="s">
        <v>260</v>
      </c>
      <c r="M19" s="105"/>
      <c r="N19" s="107" t="s">
        <v>372</v>
      </c>
      <c r="O19" s="107"/>
      <c r="P19" s="107"/>
      <c r="Q19" s="108"/>
      <c r="R19" s="107"/>
    </row>
    <row r="20" spans="1:18" ht="24.75" customHeight="1">
      <c r="A20" s="103" t="s">
        <v>19</v>
      </c>
      <c r="B20" s="109" t="s">
        <v>131</v>
      </c>
      <c r="C20" s="105" t="s">
        <v>39</v>
      </c>
      <c r="D20" s="105" t="s">
        <v>35</v>
      </c>
      <c r="E20" s="105" t="s">
        <v>75</v>
      </c>
      <c r="F20" s="106"/>
      <c r="G20" s="105"/>
      <c r="H20" s="105" t="s">
        <v>242</v>
      </c>
      <c r="I20" s="105"/>
      <c r="J20" s="130" t="s">
        <v>252</v>
      </c>
      <c r="K20" s="130" t="s">
        <v>231</v>
      </c>
      <c r="L20" s="130" t="s">
        <v>296</v>
      </c>
      <c r="M20" s="130" t="s">
        <v>184</v>
      </c>
      <c r="N20" s="107" t="s">
        <v>184</v>
      </c>
      <c r="O20" s="107" t="s">
        <v>26</v>
      </c>
      <c r="P20" s="107"/>
      <c r="Q20" s="108"/>
      <c r="R20" s="107"/>
    </row>
    <row r="21" spans="1:18" ht="24.75" customHeight="1">
      <c r="A21" s="103" t="s">
        <v>20</v>
      </c>
      <c r="B21" s="109" t="s">
        <v>40</v>
      </c>
      <c r="C21" s="105"/>
      <c r="D21" s="105" t="s">
        <v>35</v>
      </c>
      <c r="E21" s="105" t="s">
        <v>75</v>
      </c>
      <c r="F21" s="106">
        <v>34</v>
      </c>
      <c r="G21" s="105"/>
      <c r="H21" s="105" t="s">
        <v>196</v>
      </c>
      <c r="I21" s="105" t="s">
        <v>166</v>
      </c>
      <c r="J21" s="130" t="s">
        <v>222</v>
      </c>
      <c r="K21" s="130" t="s">
        <v>202</v>
      </c>
      <c r="L21" s="130" t="s">
        <v>260</v>
      </c>
      <c r="M21" s="105"/>
      <c r="N21" s="107" t="s">
        <v>260</v>
      </c>
      <c r="O21" s="107" t="s">
        <v>28</v>
      </c>
      <c r="P21" s="107"/>
      <c r="Q21" s="108"/>
      <c r="R21" s="107"/>
    </row>
    <row r="22" spans="1:18" ht="24.75" customHeight="1">
      <c r="A22" s="103" t="s">
        <v>21</v>
      </c>
      <c r="B22" s="109" t="s">
        <v>115</v>
      </c>
      <c r="C22" s="105" t="s">
        <v>39</v>
      </c>
      <c r="D22" s="105" t="s">
        <v>118</v>
      </c>
      <c r="E22" s="105"/>
      <c r="F22" s="106"/>
      <c r="G22" s="105"/>
      <c r="H22" s="105" t="s">
        <v>153</v>
      </c>
      <c r="I22" s="105"/>
      <c r="J22" s="130" t="s">
        <v>197</v>
      </c>
      <c r="K22" s="130" t="s">
        <v>252</v>
      </c>
      <c r="L22" s="131" t="s">
        <v>295</v>
      </c>
      <c r="M22" s="105"/>
      <c r="N22" s="107" t="s">
        <v>252</v>
      </c>
      <c r="O22" s="107" t="s">
        <v>27</v>
      </c>
      <c r="P22" s="107"/>
      <c r="Q22" s="108"/>
      <c r="R22" s="107"/>
    </row>
    <row r="23" spans="1:18" ht="24.75" customHeight="1">
      <c r="A23" s="116" t="s">
        <v>22</v>
      </c>
      <c r="B23" s="117" t="s">
        <v>138</v>
      </c>
      <c r="C23" s="118"/>
      <c r="D23" s="118" t="s">
        <v>142</v>
      </c>
      <c r="E23" s="118" t="s">
        <v>143</v>
      </c>
      <c r="F23" s="119"/>
      <c r="G23" s="118" t="s">
        <v>166</v>
      </c>
      <c r="H23" s="118" t="s">
        <v>162</v>
      </c>
      <c r="I23" s="118" t="s">
        <v>145</v>
      </c>
      <c r="J23" s="131" t="s">
        <v>48</v>
      </c>
      <c r="K23" s="118"/>
      <c r="L23" s="118"/>
      <c r="M23" s="118"/>
      <c r="N23" s="120"/>
      <c r="O23" s="120"/>
      <c r="P23" s="120"/>
      <c r="Q23" s="121"/>
      <c r="R23" s="120"/>
    </row>
    <row r="24" spans="1:18" ht="24.75" customHeight="1">
      <c r="A24" s="116" t="s">
        <v>23</v>
      </c>
      <c r="B24" s="117" t="s">
        <v>125</v>
      </c>
      <c r="C24" s="118"/>
      <c r="D24" s="118" t="s">
        <v>46</v>
      </c>
      <c r="E24" s="118" t="s">
        <v>88</v>
      </c>
      <c r="F24" s="119"/>
      <c r="G24" s="118" t="s">
        <v>166</v>
      </c>
      <c r="H24" s="118" t="s">
        <v>48</v>
      </c>
      <c r="I24" s="118" t="s">
        <v>145</v>
      </c>
      <c r="J24" s="130" t="s">
        <v>48</v>
      </c>
      <c r="K24" s="130" t="s">
        <v>279</v>
      </c>
      <c r="L24" s="131" t="s">
        <v>64</v>
      </c>
      <c r="M24" s="118"/>
      <c r="N24" s="120" t="s">
        <v>279</v>
      </c>
      <c r="O24" s="120" t="s">
        <v>26</v>
      </c>
      <c r="P24" s="120" t="s">
        <v>373</v>
      </c>
      <c r="Q24" s="121" t="s">
        <v>26</v>
      </c>
      <c r="R24" s="120"/>
    </row>
    <row r="25" spans="1:18" ht="24.75" customHeight="1">
      <c r="A25" s="116" t="s">
        <v>24</v>
      </c>
      <c r="B25" s="117" t="s">
        <v>292</v>
      </c>
      <c r="C25" s="118"/>
      <c r="D25" s="118" t="s">
        <v>35</v>
      </c>
      <c r="E25" s="118" t="s">
        <v>293</v>
      </c>
      <c r="F25" s="119"/>
      <c r="G25" s="118"/>
      <c r="H25" s="118" t="s">
        <v>211</v>
      </c>
      <c r="I25" s="118" t="s">
        <v>145</v>
      </c>
      <c r="J25" s="131" t="s">
        <v>156</v>
      </c>
      <c r="K25" s="118"/>
      <c r="L25" s="118"/>
      <c r="M25" s="118"/>
      <c r="N25" s="120"/>
      <c r="O25" s="120"/>
      <c r="P25" s="120"/>
      <c r="Q25" s="121"/>
      <c r="R25" s="120"/>
    </row>
    <row r="26" spans="1:18" ht="24.75" customHeight="1">
      <c r="A26" s="116" t="s">
        <v>25</v>
      </c>
      <c r="B26" s="117" t="s">
        <v>100</v>
      </c>
      <c r="C26" s="118" t="s">
        <v>33</v>
      </c>
      <c r="D26" s="118" t="s">
        <v>132</v>
      </c>
      <c r="E26" s="118" t="s">
        <v>192</v>
      </c>
      <c r="F26" s="119"/>
      <c r="G26" s="118" t="s">
        <v>195</v>
      </c>
      <c r="H26" s="118" t="s">
        <v>193</v>
      </c>
      <c r="I26" s="118" t="s">
        <v>145</v>
      </c>
      <c r="J26" s="130" t="s">
        <v>156</v>
      </c>
      <c r="K26" s="130" t="s">
        <v>244</v>
      </c>
      <c r="L26" s="130" t="s">
        <v>226</v>
      </c>
      <c r="M26" s="130" t="s">
        <v>297</v>
      </c>
      <c r="N26" s="120" t="s">
        <v>297</v>
      </c>
      <c r="O26" s="120" t="s">
        <v>27</v>
      </c>
      <c r="P26" s="120" t="s">
        <v>374</v>
      </c>
      <c r="Q26" s="121" t="s">
        <v>28</v>
      </c>
      <c r="R26" s="120"/>
    </row>
    <row r="27" spans="1:18" ht="24.75" customHeight="1">
      <c r="A27" s="116" t="s">
        <v>83</v>
      </c>
      <c r="B27" s="117" t="s">
        <v>47</v>
      </c>
      <c r="C27" s="118" t="s">
        <v>33</v>
      </c>
      <c r="D27" s="118" t="s">
        <v>36</v>
      </c>
      <c r="E27" s="118" t="s">
        <v>81</v>
      </c>
      <c r="F27" s="119"/>
      <c r="G27" s="118"/>
      <c r="H27" s="118" t="s">
        <v>223</v>
      </c>
      <c r="I27" s="118" t="s">
        <v>145</v>
      </c>
      <c r="J27" s="130" t="s">
        <v>226</v>
      </c>
      <c r="K27" s="131" t="s">
        <v>52</v>
      </c>
      <c r="L27" s="118"/>
      <c r="M27" s="118"/>
      <c r="N27" s="120" t="s">
        <v>226</v>
      </c>
      <c r="O27" s="120" t="s">
        <v>28</v>
      </c>
      <c r="P27" s="120" t="s">
        <v>375</v>
      </c>
      <c r="Q27" s="121" t="s">
        <v>27</v>
      </c>
      <c r="R27" s="120"/>
    </row>
    <row r="28" spans="1:18" ht="24.75" customHeight="1">
      <c r="A28" s="166" t="s">
        <v>129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3"/>
    </row>
    <row r="29" spans="1:18" ht="24.75" customHeight="1">
      <c r="A29" s="122" t="s">
        <v>26</v>
      </c>
      <c r="B29" s="123" t="s">
        <v>130</v>
      </c>
      <c r="C29" s="124" t="s">
        <v>33</v>
      </c>
      <c r="D29" s="124" t="s">
        <v>132</v>
      </c>
      <c r="E29" s="124"/>
      <c r="F29" s="125"/>
      <c r="G29" s="124"/>
      <c r="H29" s="124"/>
      <c r="I29" s="124"/>
      <c r="J29" s="124" t="s">
        <v>164</v>
      </c>
      <c r="K29" s="124"/>
      <c r="L29" s="124"/>
      <c r="M29" s="124"/>
      <c r="N29" s="126" t="s">
        <v>164</v>
      </c>
      <c r="O29" s="126" t="s">
        <v>27</v>
      </c>
      <c r="P29" s="126"/>
      <c r="Q29" s="127"/>
      <c r="R29" s="126"/>
    </row>
    <row r="30" spans="1:18" ht="24.75" customHeight="1">
      <c r="A30" s="122" t="s">
        <v>27</v>
      </c>
      <c r="B30" s="123" t="s">
        <v>51</v>
      </c>
      <c r="C30" s="124" t="s">
        <v>33</v>
      </c>
      <c r="D30" s="124" t="s">
        <v>54</v>
      </c>
      <c r="E30" s="124"/>
      <c r="F30" s="125"/>
      <c r="G30" s="124"/>
      <c r="H30" s="124"/>
      <c r="I30" s="124"/>
      <c r="J30" s="124" t="s">
        <v>298</v>
      </c>
      <c r="K30" s="124"/>
      <c r="L30" s="124"/>
      <c r="M30" s="124"/>
      <c r="N30" s="126" t="s">
        <v>298</v>
      </c>
      <c r="O30" s="126" t="s">
        <v>26</v>
      </c>
      <c r="P30" s="126"/>
      <c r="Q30" s="127"/>
      <c r="R30" s="126"/>
    </row>
    <row r="31" spans="1:18" ht="24.75" customHeight="1">
      <c r="A31" s="174" t="s">
        <v>384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</row>
  </sheetData>
  <sheetProtection/>
  <mergeCells count="4">
    <mergeCell ref="A2:R2"/>
    <mergeCell ref="A15:R15"/>
    <mergeCell ref="A28:R28"/>
    <mergeCell ref="A31:R3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</dc:creator>
  <cp:keywords/>
  <dc:description/>
  <cp:lastModifiedBy>157884</cp:lastModifiedBy>
  <cp:lastPrinted>2018-02-24T17:52:13Z</cp:lastPrinted>
  <dcterms:created xsi:type="dcterms:W3CDTF">2016-03-25T16:34:48Z</dcterms:created>
  <dcterms:modified xsi:type="dcterms:W3CDTF">2018-04-13T17:06:36Z</dcterms:modified>
  <cp:category/>
  <cp:version/>
  <cp:contentType/>
  <cp:contentStatus/>
</cp:coreProperties>
</file>