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4848" activeTab="0"/>
  </bookViews>
  <sheets>
    <sheet name="СТРИТЛИФТИНГ" sheetId="1" r:id="rId1"/>
    <sheet name="АРМЛИФТИНГ" sheetId="2" r:id="rId2"/>
    <sheet name="ГИРЕВОЙ МАРАФОН" sheetId="3" r:id="rId3"/>
  </sheets>
  <definedNames>
    <definedName name="_xlnm.Print_Area" localSheetId="1">'АРМЛИФТИНГ'!$A$1:$L$120</definedName>
    <definedName name="_xlnm.Print_Area" localSheetId="2">'ГИРЕВОЙ МАРАФОН'!$A$1:$L$13</definedName>
    <definedName name="_xlnm.Print_Area" localSheetId="0">'СТРИТЛИФТИНГ'!$A$1:$L$138</definedName>
  </definedNames>
  <calcPr fullCalcOnLoad="1"/>
</workbook>
</file>

<file path=xl/sharedStrings.xml><?xml version="1.0" encoding="utf-8"?>
<sst xmlns="http://schemas.openxmlformats.org/spreadsheetml/2006/main" count="1381" uniqueCount="238">
  <si>
    <t>№</t>
  </si>
  <si>
    <t>ИФО</t>
  </si>
  <si>
    <t>дата рождения</t>
  </si>
  <si>
    <t>Весовая категория</t>
  </si>
  <si>
    <t>Тренер</t>
  </si>
  <si>
    <t>Возрастная категория</t>
  </si>
  <si>
    <t>СТРИТЛИФТИНГ (по версии ISF)</t>
  </si>
  <si>
    <t>Дата проведения</t>
  </si>
  <si>
    <t>Полных лет</t>
  </si>
  <si>
    <t>Команда</t>
  </si>
  <si>
    <t>МС</t>
  </si>
  <si>
    <t>Звание</t>
  </si>
  <si>
    <t>г. Москва</t>
  </si>
  <si>
    <t>Лично</t>
  </si>
  <si>
    <t>Самостоятельно</t>
  </si>
  <si>
    <t>Открытая</t>
  </si>
  <si>
    <t>МСМК</t>
  </si>
  <si>
    <t>М</t>
  </si>
  <si>
    <t>-</t>
  </si>
  <si>
    <t>Пономарев Александр Алексеевич</t>
  </si>
  <si>
    <t>г. Брянск, Брянская область</t>
  </si>
  <si>
    <t>Элита</t>
  </si>
  <si>
    <t>КМС</t>
  </si>
  <si>
    <t>г. Железнодорожный, Московская область</t>
  </si>
  <si>
    <t>Киселев Игорь Андреевич</t>
  </si>
  <si>
    <t>Дерзанов Владимир Викторович</t>
  </si>
  <si>
    <t>г. Луховицы, Московская область</t>
  </si>
  <si>
    <t>г. Одинцово, Московская область</t>
  </si>
  <si>
    <t>Фаворский Денис Сергеевич</t>
  </si>
  <si>
    <t>Ж</t>
  </si>
  <si>
    <t>Можаров Александр Германович</t>
  </si>
  <si>
    <t>FLIGHT FIT</t>
  </si>
  <si>
    <t>Юноши (14-17 лет)</t>
  </si>
  <si>
    <t>Липанов Дмитрий Валерьевич</t>
  </si>
  <si>
    <t>MUTANT CLAN</t>
  </si>
  <si>
    <t>Архипова Анна Олеговна</t>
  </si>
  <si>
    <t>Можаров Александр</t>
  </si>
  <si>
    <t>Классический стритлифтинг</t>
  </si>
  <si>
    <t>Подтягивание на перекладине - Classic</t>
  </si>
  <si>
    <t>Отжимание на брусьях - Classic</t>
  </si>
  <si>
    <t>Подтягивания на перекладине - Multilift</t>
  </si>
  <si>
    <t>Отжимания на брусьях - Multilift</t>
  </si>
  <si>
    <t>Юноши (14-17 лет) до 65 кг</t>
  </si>
  <si>
    <t>Юниоры (18-22) до 75 кг</t>
  </si>
  <si>
    <t>Открытая - до 75 кг</t>
  </si>
  <si>
    <t>Открытая - до 85 кг</t>
  </si>
  <si>
    <t>Город / Регион</t>
  </si>
  <si>
    <t>Пол</t>
  </si>
  <si>
    <t>Юниоры (18-22) до 65 кг</t>
  </si>
  <si>
    <t>Мастера (40 лет и старше) - до 85 кг</t>
  </si>
  <si>
    <t>М (40 лет и старше)</t>
  </si>
  <si>
    <t>М (40 лет и старше) - до 85 кг</t>
  </si>
  <si>
    <t>Мастера (40 лет и старше) - до 95 кг</t>
  </si>
  <si>
    <t>г. Подольск, Московская область</t>
  </si>
  <si>
    <t>Гиря 8 кг</t>
  </si>
  <si>
    <t>Гиря 16 кг</t>
  </si>
  <si>
    <t>Гиря 24 кг</t>
  </si>
  <si>
    <t>Гиря 32 кг</t>
  </si>
  <si>
    <t>Гиря 48 кг</t>
  </si>
  <si>
    <t>Открытая - до 80 кг</t>
  </si>
  <si>
    <t>Открытая - до 70 кг</t>
  </si>
  <si>
    <t>Открытая - до 90 кг</t>
  </si>
  <si>
    <t>Открытая - до 110 кг</t>
  </si>
  <si>
    <t>Открытая - до 100 кг</t>
  </si>
  <si>
    <t>Коваленко Дмитрий Николаевич</t>
  </si>
  <si>
    <t>Девушки (14-17 лет)</t>
  </si>
  <si>
    <t>Чемикосов Виктор Александрович</t>
  </si>
  <si>
    <t>Девушки (14-17 лет) до 55 кг</t>
  </si>
  <si>
    <t>Юноши (14-17 лет) 65 + кг</t>
  </si>
  <si>
    <t>Женщины - 8 кг</t>
  </si>
  <si>
    <t>Девушки</t>
  </si>
  <si>
    <t xml:space="preserve">Девушки (14-17 лет) </t>
  </si>
  <si>
    <t>Армлифтинг (Троеборье) - НФА</t>
  </si>
  <si>
    <t>Хаб - НФА</t>
  </si>
  <si>
    <t>Эскалибур - НФА</t>
  </si>
  <si>
    <t>Юноши (14-17 лет) до 60 кг</t>
  </si>
  <si>
    <t>Юноши (14-17 лет) 60 + кг</t>
  </si>
  <si>
    <t>Ветераны до 90 кг</t>
  </si>
  <si>
    <t>Ветераны 90 + кг</t>
  </si>
  <si>
    <t>Мастера (40 лет и старше)</t>
  </si>
  <si>
    <t>Открытая -до 70 кг</t>
  </si>
  <si>
    <t>ПРЕДВАРИТЕЛЬНЫЕ НОМИНАЦИИ ВСЕРОССИЙСКОГО ТУРНИРА "НАСЛЕДИЕ"</t>
  </si>
  <si>
    <t>АРМЛИФТИНГ (по версии НФА)</t>
  </si>
  <si>
    <t>25 августа 2018</t>
  </si>
  <si>
    <t>Роллинг Тандер (Медвежбя лапа) - НФА</t>
  </si>
  <si>
    <t>Апполон Аксель - НФА</t>
  </si>
  <si>
    <t>Саксон Бар - НФА</t>
  </si>
  <si>
    <t>Сильвер буллет - НФА</t>
  </si>
  <si>
    <t>Бояров Александр Александрович</t>
  </si>
  <si>
    <t>Ермолаева Елена Михайловна</t>
  </si>
  <si>
    <t>Зотов Михаил</t>
  </si>
  <si>
    <t>г. Ковров, Владимирская область</t>
  </si>
  <si>
    <t>Зотов Михаил Валерьевич</t>
  </si>
  <si>
    <t>ГИРЕВОЙ МАРАФОН (по версии ФГМ)</t>
  </si>
  <si>
    <t>Маркичев Эдуард Федорович</t>
  </si>
  <si>
    <t>г. Бор, Нижегородская область</t>
  </si>
  <si>
    <t>Ветераны</t>
  </si>
  <si>
    <t>Мастера М4</t>
  </si>
  <si>
    <t>Вес гири</t>
  </si>
  <si>
    <t>18 кг</t>
  </si>
  <si>
    <t>Безручкин Сергей Александрович</t>
  </si>
  <si>
    <t>Лутошкин Антон Александрович</t>
  </si>
  <si>
    <t>г. Балаково, Саратовская область</t>
  </si>
  <si>
    <t>Вишняков Анатолий Александрович</t>
  </si>
  <si>
    <t>Барышев Александр Александрович</t>
  </si>
  <si>
    <t>Костяев Владислав Игоревич</t>
  </si>
  <si>
    <t>г. Пушкино, Московская область</t>
  </si>
  <si>
    <t>г. Дмитров, Московская область</t>
  </si>
  <si>
    <t>Мастера М2</t>
  </si>
  <si>
    <t>22 кг</t>
  </si>
  <si>
    <t>ПОЛУМАРАФОН</t>
  </si>
  <si>
    <t>Ипатов Юрий Владимирович</t>
  </si>
  <si>
    <t>Элита АСМ</t>
  </si>
  <si>
    <t>Мастера М3</t>
  </si>
  <si>
    <t>14 кг</t>
  </si>
  <si>
    <t>Мастера М6</t>
  </si>
  <si>
    <t>Левандовска Анна Эльжбета</t>
  </si>
  <si>
    <t>ЗМС</t>
  </si>
  <si>
    <t>12 кг</t>
  </si>
  <si>
    <t>Рубан Ксения Александровна</t>
  </si>
  <si>
    <t xml:space="preserve">Юноши и девушки (14-17 лет) </t>
  </si>
  <si>
    <t>16 кг (Аматори)</t>
  </si>
  <si>
    <t>Куприянов Павел Игоревич</t>
  </si>
  <si>
    <t>24 кг (Аматори)</t>
  </si>
  <si>
    <t>Митин Владимир Андреевич</t>
  </si>
  <si>
    <t>д. Дятьково, Брянская область</t>
  </si>
  <si>
    <t>Анисимов  Роман Александрович</t>
  </si>
  <si>
    <t>г. Тейково, Ивановская область</t>
  </si>
  <si>
    <t>Богучаров Александр Иванович</t>
  </si>
  <si>
    <t>Овсянников Егор</t>
  </si>
  <si>
    <t>ст. Нехаевская, Волгоградская область</t>
  </si>
  <si>
    <t>лично</t>
  </si>
  <si>
    <t>Тихонов Валентин Владимирович</t>
  </si>
  <si>
    <t>г. Монино, Московская область</t>
  </si>
  <si>
    <t>Виленский Николай Борисович</t>
  </si>
  <si>
    <t>Сергей Смирнов</t>
  </si>
  <si>
    <t>Иномистов Алексей Анатольевич</t>
  </si>
  <si>
    <t>Чеботарев Никита Александровичч</t>
  </si>
  <si>
    <t>Коськов Антон Сергеевич</t>
  </si>
  <si>
    <t>г. Темрюк, Краснодарский край</t>
  </si>
  <si>
    <t>Вяткин Денис Сергеевич</t>
  </si>
  <si>
    <t>Юниоры(18-23 лет)</t>
  </si>
  <si>
    <t>Вяткина Елена Васильевна</t>
  </si>
  <si>
    <t>Женщины до 55 кг</t>
  </si>
  <si>
    <t>Раицкий Дмитрий Алексеевич</t>
  </si>
  <si>
    <t>г. Прохладный, Кабардино-Балкарская Республика</t>
  </si>
  <si>
    <t>Стаселько Игнат Игоревич</t>
  </si>
  <si>
    <t>г. Витебск, Республика Беларусь</t>
  </si>
  <si>
    <t>80 кг</t>
  </si>
  <si>
    <t>Смирнов Николай Николаевич</t>
  </si>
  <si>
    <t>Морылёв Александр Сергеевич</t>
  </si>
  <si>
    <t>Лозовной Александр Владимирович</t>
  </si>
  <si>
    <t>Колодин Анатолий Викторович</t>
  </si>
  <si>
    <t>г. Тамбов, Тамбоская область</t>
  </si>
  <si>
    <t>г. Майкоп, Республика Адыгея</t>
  </si>
  <si>
    <t>Куликов Виталий Петрович</t>
  </si>
  <si>
    <t>Савченко Кирилл Михайлович</t>
  </si>
  <si>
    <t>Таланкин Михаил Сергеевич</t>
  </si>
  <si>
    <t>г. Иваново, Ивановская область</t>
  </si>
  <si>
    <t>Яковина Дмитрий Сергеевич</t>
  </si>
  <si>
    <t>Кадзоев Ислам Макшарипович</t>
  </si>
  <si>
    <t>г. Назрань, Республика Ингушетия</t>
  </si>
  <si>
    <t>100 кг</t>
  </si>
  <si>
    <t>Власов Александр Сергеевич</t>
  </si>
  <si>
    <t>г. Люберцы, Московская область</t>
  </si>
  <si>
    <t>Урывский Иван Александрович</t>
  </si>
  <si>
    <t>Новиков Владимир Викторович</t>
  </si>
  <si>
    <t>г. Ломовка, Нижегородская область</t>
  </si>
  <si>
    <t>г. Рыбинск, Ярославская область</t>
  </si>
  <si>
    <t>Гагаууз Дмитрий Николаевич</t>
  </si>
  <si>
    <t>Пенько Константин Николаевич</t>
  </si>
  <si>
    <t>Киселев Роман Валерьевич</t>
  </si>
  <si>
    <t>г. Южа, Ивановская область</t>
  </si>
  <si>
    <t>Юниоры (18-23 лет)</t>
  </si>
  <si>
    <t>Молчаков Алексей Владимирович</t>
  </si>
  <si>
    <t>Фимин Андрей Юрьевич</t>
  </si>
  <si>
    <t>г. Оренбург, Оренбурская область</t>
  </si>
  <si>
    <t>Сабитов Владимир Алексеевич</t>
  </si>
  <si>
    <t>г. Серпухов, Московская область</t>
  </si>
  <si>
    <t>Лига Сильнеших</t>
  </si>
  <si>
    <t>Фил Савостин</t>
  </si>
  <si>
    <t>Юноши (14-17 лет) до 55 кг</t>
  </si>
  <si>
    <t>Макаров Кирилл Евгеньевич</t>
  </si>
  <si>
    <t>Лига Сильнейших</t>
  </si>
  <si>
    <t>Куликов Никита Александрович</t>
  </si>
  <si>
    <t>Лясек Константин Александрович</t>
  </si>
  <si>
    <t>Грязнов Кирилл Владимирович</t>
  </si>
  <si>
    <t>Кучер Даниэла Николаевна</t>
  </si>
  <si>
    <t>Бузовский Иван Олегович</t>
  </si>
  <si>
    <t>г. Краснодар, Краснодарский край</t>
  </si>
  <si>
    <t>Кузнецов Илья Владимирович</t>
  </si>
  <si>
    <t>г. Саратов, Саратовская область</t>
  </si>
  <si>
    <t>Вакуленко Сергей Александрович</t>
  </si>
  <si>
    <t>с. Воскресенское, Ивановская область</t>
  </si>
  <si>
    <t>Орлов Анатолий Витальевич</t>
  </si>
  <si>
    <t>Марков Николай Валерьевич</t>
  </si>
  <si>
    <t>Открытая - 85+ кг</t>
  </si>
  <si>
    <t>Чеботаев Александр Анатольевич</t>
  </si>
  <si>
    <t>г. Лобня, Московская область</t>
  </si>
  <si>
    <t>Плаксин Евгений Александрович</t>
  </si>
  <si>
    <t>г. Саранск, Республика Мордовия</t>
  </si>
  <si>
    <t>Десинов Александр Алексеевич</t>
  </si>
  <si>
    <t>Калинкин Андрей Юрьевич</t>
  </si>
  <si>
    <t>Юниоры (18-22) 75+ кг</t>
  </si>
  <si>
    <t>Тутханов Артур Арбиевич</t>
  </si>
  <si>
    <t>70 кг</t>
  </si>
  <si>
    <t>Открытая -до 80 кг</t>
  </si>
  <si>
    <t>Открытая - 100 кг</t>
  </si>
  <si>
    <t>Открытая - 110 кг</t>
  </si>
  <si>
    <t>Открытая - 110+ кг</t>
  </si>
  <si>
    <t>Юниоры (18-22) до 80 кг</t>
  </si>
  <si>
    <t>Юниоры (18-22) 80+ кг</t>
  </si>
  <si>
    <t>Ветераны 90+ кг</t>
  </si>
  <si>
    <t>Женщины - Открытая</t>
  </si>
  <si>
    <t>50 кг</t>
  </si>
  <si>
    <t>90 кг</t>
  </si>
  <si>
    <t>100+ кг</t>
  </si>
  <si>
    <t>90+ кг</t>
  </si>
  <si>
    <t>32 кг (Про)</t>
  </si>
  <si>
    <t>МАРАФОН (1 час)</t>
  </si>
  <si>
    <t>РЫВОК</t>
  </si>
  <si>
    <t>г. Пермь, Пермский край</t>
  </si>
  <si>
    <t>Мацкевич Сергей</t>
  </si>
  <si>
    <t>Петров Никита Дмитриевич</t>
  </si>
  <si>
    <t>Тюпко Григорий Вячеславович</t>
  </si>
  <si>
    <t>Борисенко Максим Георгиевич</t>
  </si>
  <si>
    <t>Юрковец Никита Юрьевич</t>
  </si>
  <si>
    <t>г. Бобруйск, Республика Беларусь</t>
  </si>
  <si>
    <t>Русская дружина</t>
  </si>
  <si>
    <t>Середич</t>
  </si>
  <si>
    <t>Фаустов Александр Иванович</t>
  </si>
  <si>
    <t>г. Новомосковск, Московская область</t>
  </si>
  <si>
    <t>Кулясов Сергей Петрович</t>
  </si>
  <si>
    <t>Середич Александр Казимирович</t>
  </si>
  <si>
    <t>Юрковец Никита</t>
  </si>
  <si>
    <t>Середич Александр</t>
  </si>
  <si>
    <t>Кулагина Анжела Викторовна</t>
  </si>
  <si>
    <t>г. Тамбов, Тамбовская область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</si>
</sst>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9" fillId="0" borderId="0" xfId="42" applyAlignment="1" applyProtection="1">
      <alignment wrapText="1"/>
      <protection/>
    </xf>
    <xf numFmtId="49" fontId="0" fillId="0" borderId="0" xfId="0" applyNumberForma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0" fillId="15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 wrapText="1"/>
    </xf>
    <xf numFmtId="0" fontId="45" fillId="0" borderId="0" xfId="42" applyFont="1" applyAlignment="1" applyProtection="1">
      <alignment horizontal="center" vertical="center" wrapText="1"/>
      <protection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wrapText="1"/>
    </xf>
    <xf numFmtId="0" fontId="0" fillId="0" borderId="10" xfId="0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34" fillId="19" borderId="10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34" fillId="36" borderId="0" xfId="0" applyFont="1" applyFill="1" applyAlignment="1">
      <alignment horizontal="center" vertical="center" wrapText="1"/>
    </xf>
    <xf numFmtId="0" fontId="34" fillId="37" borderId="0" xfId="0" applyFont="1" applyFill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34" fillId="38" borderId="0" xfId="0" applyFont="1" applyFill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05"/>
  <sheetViews>
    <sheetView tabSelected="1"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5.00390625" style="20" customWidth="1"/>
    <col min="2" max="2" width="35.140625" style="21" customWidth="1"/>
    <col min="3" max="3" width="8.57421875" style="20" customWidth="1"/>
    <col min="4" max="4" width="16.140625" style="20" customWidth="1"/>
    <col min="5" max="5" width="11.00390625" style="20" customWidth="1"/>
    <col min="6" max="6" width="13.00390625" style="20" customWidth="1"/>
    <col min="7" max="7" width="13.28125" style="20" customWidth="1"/>
    <col min="8" max="8" width="8.421875" style="20" customWidth="1"/>
    <col min="9" max="9" width="37.00390625" style="21" customWidth="1"/>
    <col min="10" max="10" width="22.421875" style="20" customWidth="1"/>
    <col min="11" max="11" width="18.8515625" style="20" customWidth="1"/>
    <col min="12" max="12" width="13.28125" style="2" customWidth="1"/>
    <col min="13" max="13" width="3.57421875" style="3" customWidth="1"/>
    <col min="14" max="14" width="8.00390625" style="39" customWidth="1"/>
    <col min="15" max="15" width="9.140625" style="1" customWidth="1"/>
  </cols>
  <sheetData>
    <row r="1" spans="1:14" ht="22.5" customHeight="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2"/>
      <c r="N1" s="40"/>
    </row>
    <row r="2" spans="1:13" ht="22.5" customHeight="1">
      <c r="A2" s="77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"/>
    </row>
    <row r="3" spans="1:14" s="54" customFormat="1" ht="22.5" customHeight="1">
      <c r="A3" s="75" t="s">
        <v>83</v>
      </c>
      <c r="B3" s="75"/>
      <c r="C3" s="44"/>
      <c r="D3" s="52"/>
      <c r="E3" s="52"/>
      <c r="F3" s="52"/>
      <c r="G3" s="52"/>
      <c r="H3" s="52"/>
      <c r="I3" s="52"/>
      <c r="J3" s="52"/>
      <c r="K3" s="75" t="s">
        <v>12</v>
      </c>
      <c r="L3" s="75"/>
      <c r="M3" s="53"/>
      <c r="N3" s="39"/>
    </row>
    <row r="4" spans="1:15" s="26" customFormat="1" ht="21" customHeight="1">
      <c r="A4" s="72" t="s">
        <v>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1"/>
      <c r="N4" s="38"/>
      <c r="O4" s="13"/>
    </row>
    <row r="5" spans="1:14" s="26" customFormat="1" ht="21" customHeight="1">
      <c r="A5" s="36" t="s">
        <v>0</v>
      </c>
      <c r="B5" s="36" t="s">
        <v>1</v>
      </c>
      <c r="C5" s="36" t="s">
        <v>47</v>
      </c>
      <c r="D5" s="36" t="s">
        <v>4</v>
      </c>
      <c r="E5" s="36" t="s">
        <v>11</v>
      </c>
      <c r="F5" s="36" t="s">
        <v>2</v>
      </c>
      <c r="G5" s="36" t="s">
        <v>7</v>
      </c>
      <c r="H5" s="36" t="s">
        <v>8</v>
      </c>
      <c r="I5" s="36" t="s">
        <v>46</v>
      </c>
      <c r="J5" s="36" t="s">
        <v>9</v>
      </c>
      <c r="K5" s="36" t="s">
        <v>5</v>
      </c>
      <c r="L5" s="36" t="s">
        <v>3</v>
      </c>
      <c r="M5" s="13"/>
      <c r="N5" s="39"/>
    </row>
    <row r="6" spans="1:15" s="26" customFormat="1" ht="21" customHeight="1">
      <c r="A6" s="76" t="s">
        <v>67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"/>
      <c r="N6" s="39"/>
      <c r="O6" s="13"/>
    </row>
    <row r="7" spans="1:15" s="26" customFormat="1" ht="21" customHeight="1">
      <c r="A7" s="62" t="s">
        <v>42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3"/>
      <c r="N7" s="39"/>
      <c r="O7" s="13"/>
    </row>
    <row r="8" spans="1:15" s="26" customFormat="1" ht="21" customHeight="1">
      <c r="A8" s="62" t="s">
        <v>68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3"/>
      <c r="N8" s="39"/>
      <c r="O8" s="13"/>
    </row>
    <row r="9" spans="1:15" s="26" customFormat="1" ht="21" customHeight="1">
      <c r="A9" s="62" t="s">
        <v>43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3"/>
      <c r="N9" s="39"/>
      <c r="O9" s="13"/>
    </row>
    <row r="10" spans="1:15" s="26" customFormat="1" ht="21" customHeight="1">
      <c r="A10" s="7">
        <v>1</v>
      </c>
      <c r="B10" s="7" t="s">
        <v>160</v>
      </c>
      <c r="C10" s="7" t="s">
        <v>17</v>
      </c>
      <c r="D10" s="7" t="s">
        <v>14</v>
      </c>
      <c r="E10" s="7" t="s">
        <v>18</v>
      </c>
      <c r="F10" s="17">
        <v>36154</v>
      </c>
      <c r="G10" s="17">
        <v>43337</v>
      </c>
      <c r="H10" s="18">
        <f>INT(_XLL.ДОЛЯГОДА(F10,G10))</f>
        <v>19</v>
      </c>
      <c r="I10" s="7" t="s">
        <v>161</v>
      </c>
      <c r="J10" s="7" t="s">
        <v>13</v>
      </c>
      <c r="K10" s="7" t="s">
        <v>141</v>
      </c>
      <c r="L10" s="7">
        <v>55</v>
      </c>
      <c r="M10" s="3"/>
      <c r="N10" s="39"/>
      <c r="O10" s="13"/>
    </row>
    <row r="11" spans="1:15" s="26" customFormat="1" ht="21" customHeight="1">
      <c r="A11" s="7">
        <v>2</v>
      </c>
      <c r="B11" s="7" t="s">
        <v>152</v>
      </c>
      <c r="C11" s="7" t="s">
        <v>17</v>
      </c>
      <c r="D11" s="7" t="s">
        <v>14</v>
      </c>
      <c r="E11" s="7" t="s">
        <v>18</v>
      </c>
      <c r="F11" s="17">
        <v>35510</v>
      </c>
      <c r="G11" s="17">
        <v>43337</v>
      </c>
      <c r="H11" s="18">
        <f>INT(_XLL.ДОЛЯГОДА(F11,G11))</f>
        <v>21</v>
      </c>
      <c r="I11" s="7" t="s">
        <v>237</v>
      </c>
      <c r="J11" s="7" t="s">
        <v>13</v>
      </c>
      <c r="K11" s="7" t="s">
        <v>141</v>
      </c>
      <c r="L11" s="7">
        <v>65</v>
      </c>
      <c r="M11" s="3"/>
      <c r="N11" s="39"/>
      <c r="O11" s="13"/>
    </row>
    <row r="12" spans="1:15" s="26" customFormat="1" ht="21" customHeight="1">
      <c r="A12" s="62" t="s">
        <v>203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3"/>
      <c r="N12" s="39"/>
      <c r="O12" s="13"/>
    </row>
    <row r="13" spans="1:15" s="26" customFormat="1" ht="21" customHeight="1">
      <c r="A13" s="7">
        <v>3</v>
      </c>
      <c r="B13" s="7" t="s">
        <v>188</v>
      </c>
      <c r="C13" s="7" t="s">
        <v>17</v>
      </c>
      <c r="D13" s="7" t="s">
        <v>14</v>
      </c>
      <c r="E13" s="7" t="s">
        <v>18</v>
      </c>
      <c r="F13" s="17">
        <v>34937</v>
      </c>
      <c r="G13" s="17">
        <v>43337</v>
      </c>
      <c r="H13" s="18">
        <f>INT(_XLL.ДОЛЯГОДА(F13,G13))</f>
        <v>22</v>
      </c>
      <c r="I13" s="7" t="s">
        <v>189</v>
      </c>
      <c r="J13" s="7" t="s">
        <v>13</v>
      </c>
      <c r="K13" s="7" t="s">
        <v>141</v>
      </c>
      <c r="L13" s="7">
        <v>85</v>
      </c>
      <c r="M13" s="3"/>
      <c r="N13" s="39"/>
      <c r="O13" s="13"/>
    </row>
    <row r="14" spans="1:15" s="26" customFormat="1" ht="21" customHeight="1">
      <c r="A14" s="62" t="s">
        <v>44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"/>
      <c r="N14" s="39"/>
      <c r="O14" s="13"/>
    </row>
    <row r="15" spans="1:15" s="26" customFormat="1" ht="21" customHeight="1">
      <c r="A15" s="7">
        <v>4</v>
      </c>
      <c r="B15" s="7" t="s">
        <v>138</v>
      </c>
      <c r="C15" s="7" t="s">
        <v>17</v>
      </c>
      <c r="D15" s="7" t="s">
        <v>14</v>
      </c>
      <c r="E15" s="7" t="s">
        <v>18</v>
      </c>
      <c r="F15" s="17">
        <v>33689</v>
      </c>
      <c r="G15" s="17">
        <v>43337</v>
      </c>
      <c r="H15" s="18">
        <f aca="true" t="shared" si="0" ref="H15:H21">INT(_XLL.ДОЛЯГОДА(F15,G15))</f>
        <v>26</v>
      </c>
      <c r="I15" s="7" t="s">
        <v>139</v>
      </c>
      <c r="J15" s="7" t="s">
        <v>13</v>
      </c>
      <c r="K15" s="7" t="s">
        <v>15</v>
      </c>
      <c r="L15" s="7">
        <v>65</v>
      </c>
      <c r="M15" s="3"/>
      <c r="N15" s="39"/>
      <c r="O15" s="13"/>
    </row>
    <row r="16" spans="1:15" s="26" customFormat="1" ht="21" customHeight="1">
      <c r="A16" s="7">
        <v>5</v>
      </c>
      <c r="B16" s="7" t="s">
        <v>124</v>
      </c>
      <c r="C16" s="7" t="s">
        <v>17</v>
      </c>
      <c r="D16" s="7" t="s">
        <v>14</v>
      </c>
      <c r="E16" s="7" t="s">
        <v>18</v>
      </c>
      <c r="F16" s="17">
        <v>34840</v>
      </c>
      <c r="G16" s="17">
        <v>43337</v>
      </c>
      <c r="H16" s="18">
        <f t="shared" si="0"/>
        <v>23</v>
      </c>
      <c r="I16" s="7" t="s">
        <v>12</v>
      </c>
      <c r="J16" s="7" t="s">
        <v>13</v>
      </c>
      <c r="K16" s="7" t="s">
        <v>15</v>
      </c>
      <c r="L16" s="7">
        <v>75</v>
      </c>
      <c r="M16" s="3"/>
      <c r="N16" s="39"/>
      <c r="O16" s="13"/>
    </row>
    <row r="17" spans="1:15" s="26" customFormat="1" ht="21" customHeight="1">
      <c r="A17" s="7">
        <v>6</v>
      </c>
      <c r="B17" s="7" t="s">
        <v>103</v>
      </c>
      <c r="C17" s="7" t="s">
        <v>17</v>
      </c>
      <c r="D17" s="7" t="s">
        <v>14</v>
      </c>
      <c r="E17" s="7" t="s">
        <v>18</v>
      </c>
      <c r="F17" s="17">
        <v>32395</v>
      </c>
      <c r="G17" s="17">
        <v>43337</v>
      </c>
      <c r="H17" s="18">
        <f t="shared" si="0"/>
        <v>29</v>
      </c>
      <c r="I17" s="7" t="s">
        <v>12</v>
      </c>
      <c r="J17" s="7" t="s">
        <v>13</v>
      </c>
      <c r="K17" s="7" t="s">
        <v>15</v>
      </c>
      <c r="L17" s="7">
        <v>75</v>
      </c>
      <c r="M17" s="3"/>
      <c r="N17" s="39"/>
      <c r="O17" s="13"/>
    </row>
    <row r="18" spans="1:15" s="26" customFormat="1" ht="21" customHeight="1">
      <c r="A18" s="7">
        <v>7</v>
      </c>
      <c r="B18" s="7" t="s">
        <v>137</v>
      </c>
      <c r="C18" s="7" t="s">
        <v>17</v>
      </c>
      <c r="D18" s="7" t="s">
        <v>14</v>
      </c>
      <c r="E18" s="7" t="s">
        <v>10</v>
      </c>
      <c r="F18" s="17">
        <v>34418</v>
      </c>
      <c r="G18" s="17">
        <v>43337</v>
      </c>
      <c r="H18" s="18">
        <f t="shared" si="0"/>
        <v>24</v>
      </c>
      <c r="I18" s="7" t="s">
        <v>12</v>
      </c>
      <c r="J18" s="7" t="s">
        <v>13</v>
      </c>
      <c r="K18" s="7" t="s">
        <v>15</v>
      </c>
      <c r="L18" s="7">
        <v>75</v>
      </c>
      <c r="M18" s="3"/>
      <c r="N18" s="39"/>
      <c r="O18" s="13"/>
    </row>
    <row r="19" spans="1:15" s="26" customFormat="1" ht="21" customHeight="1">
      <c r="A19" s="7">
        <v>8</v>
      </c>
      <c r="B19" s="7" t="s">
        <v>204</v>
      </c>
      <c r="C19" s="7" t="s">
        <v>17</v>
      </c>
      <c r="D19" s="7" t="s">
        <v>14</v>
      </c>
      <c r="E19" s="7" t="s">
        <v>18</v>
      </c>
      <c r="F19" s="17">
        <v>33343</v>
      </c>
      <c r="G19" s="17">
        <v>43337</v>
      </c>
      <c r="H19" s="18">
        <f t="shared" si="0"/>
        <v>27</v>
      </c>
      <c r="I19" s="7" t="s">
        <v>154</v>
      </c>
      <c r="J19" s="7" t="s">
        <v>13</v>
      </c>
      <c r="K19" s="7" t="s">
        <v>15</v>
      </c>
      <c r="L19" s="19"/>
      <c r="M19" s="3"/>
      <c r="N19" s="39"/>
      <c r="O19" s="13"/>
    </row>
    <row r="20" spans="1:15" s="26" customFormat="1" ht="21" customHeight="1">
      <c r="A20" s="7">
        <v>9</v>
      </c>
      <c r="B20" s="7" t="s">
        <v>156</v>
      </c>
      <c r="C20" s="7" t="s">
        <v>17</v>
      </c>
      <c r="D20" s="7" t="s">
        <v>14</v>
      </c>
      <c r="E20" s="7" t="s">
        <v>18</v>
      </c>
      <c r="F20" s="17">
        <v>34005</v>
      </c>
      <c r="G20" s="17">
        <v>43337</v>
      </c>
      <c r="H20" s="18">
        <f t="shared" si="0"/>
        <v>25</v>
      </c>
      <c r="I20" s="7" t="s">
        <v>12</v>
      </c>
      <c r="J20" s="7" t="s">
        <v>13</v>
      </c>
      <c r="K20" s="7" t="s">
        <v>15</v>
      </c>
      <c r="L20" s="7">
        <v>75</v>
      </c>
      <c r="M20" s="3"/>
      <c r="N20" s="39"/>
      <c r="O20" s="13"/>
    </row>
    <row r="21" spans="1:15" s="26" customFormat="1" ht="21" customHeight="1">
      <c r="A21" s="7">
        <v>10</v>
      </c>
      <c r="B21" s="7" t="s">
        <v>190</v>
      </c>
      <c r="C21" s="7" t="s">
        <v>17</v>
      </c>
      <c r="D21" s="7" t="s">
        <v>14</v>
      </c>
      <c r="E21" s="7" t="s">
        <v>18</v>
      </c>
      <c r="F21" s="17">
        <v>34048</v>
      </c>
      <c r="G21" s="17">
        <v>43337</v>
      </c>
      <c r="H21" s="18">
        <f t="shared" si="0"/>
        <v>25</v>
      </c>
      <c r="I21" s="7" t="s">
        <v>191</v>
      </c>
      <c r="J21" s="7" t="s">
        <v>13</v>
      </c>
      <c r="K21" s="7" t="s">
        <v>15</v>
      </c>
      <c r="L21" s="7">
        <v>75</v>
      </c>
      <c r="M21" s="3"/>
      <c r="N21" s="39"/>
      <c r="O21" s="13"/>
    </row>
    <row r="22" spans="1:15" s="26" customFormat="1" ht="21" customHeight="1">
      <c r="A22" s="64" t="s">
        <v>45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3"/>
      <c r="N22" s="39"/>
      <c r="O22" s="13"/>
    </row>
    <row r="23" spans="1:15" s="26" customFormat="1" ht="21" customHeight="1">
      <c r="A23" s="7">
        <v>11</v>
      </c>
      <c r="B23" s="7" t="s">
        <v>103</v>
      </c>
      <c r="C23" s="7" t="s">
        <v>17</v>
      </c>
      <c r="D23" s="7" t="s">
        <v>14</v>
      </c>
      <c r="E23" s="7" t="s">
        <v>18</v>
      </c>
      <c r="F23" s="17">
        <v>32395</v>
      </c>
      <c r="G23" s="17">
        <v>43337</v>
      </c>
      <c r="H23" s="18">
        <f>INT(_XLL.ДОЛЯГОДА(F23,G23))</f>
        <v>29</v>
      </c>
      <c r="I23" s="7" t="s">
        <v>12</v>
      </c>
      <c r="J23" s="7" t="s">
        <v>13</v>
      </c>
      <c r="K23" s="7" t="s">
        <v>15</v>
      </c>
      <c r="L23" s="7">
        <v>85</v>
      </c>
      <c r="M23" s="3"/>
      <c r="N23" s="39"/>
      <c r="O23" s="13"/>
    </row>
    <row r="24" spans="1:15" s="26" customFormat="1" ht="21" customHeight="1">
      <c r="A24" s="7">
        <v>12</v>
      </c>
      <c r="B24" s="7" t="s">
        <v>188</v>
      </c>
      <c r="C24" s="7" t="s">
        <v>17</v>
      </c>
      <c r="D24" s="7" t="s">
        <v>14</v>
      </c>
      <c r="E24" s="7" t="s">
        <v>18</v>
      </c>
      <c r="F24" s="17">
        <v>34937</v>
      </c>
      <c r="G24" s="17">
        <v>43337</v>
      </c>
      <c r="H24" s="18">
        <f>INT(_XLL.ДОЛЯГОДА(F24,G24))</f>
        <v>22</v>
      </c>
      <c r="I24" s="7" t="s">
        <v>189</v>
      </c>
      <c r="J24" s="7" t="s">
        <v>13</v>
      </c>
      <c r="K24" s="7" t="s">
        <v>15</v>
      </c>
      <c r="L24" s="7">
        <v>85</v>
      </c>
      <c r="M24" s="3"/>
      <c r="N24" s="39"/>
      <c r="O24" s="13"/>
    </row>
    <row r="25" spans="1:15" s="26" customFormat="1" ht="21" customHeight="1">
      <c r="A25" s="64" t="s">
        <v>196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3"/>
      <c r="N25" s="39"/>
      <c r="O25" s="13"/>
    </row>
    <row r="26" spans="1:15" s="26" customFormat="1" ht="21" customHeight="1">
      <c r="A26" s="7">
        <v>13</v>
      </c>
      <c r="B26" s="7" t="s">
        <v>195</v>
      </c>
      <c r="C26" s="7" t="s">
        <v>17</v>
      </c>
      <c r="D26" s="7" t="s">
        <v>14</v>
      </c>
      <c r="E26" s="7" t="s">
        <v>18</v>
      </c>
      <c r="F26" s="17">
        <v>32054</v>
      </c>
      <c r="G26" s="17">
        <v>43337</v>
      </c>
      <c r="H26" s="18">
        <f>INT(_XLL.ДОЛЯГОДА(F26,G26))</f>
        <v>30</v>
      </c>
      <c r="I26" s="7" t="s">
        <v>168</v>
      </c>
      <c r="J26" s="7" t="s">
        <v>13</v>
      </c>
      <c r="K26" s="7" t="s">
        <v>15</v>
      </c>
      <c r="L26" s="7">
        <v>95</v>
      </c>
      <c r="M26" s="3"/>
      <c r="N26" s="39"/>
      <c r="O26" s="13"/>
    </row>
    <row r="27" spans="1:15" s="26" customFormat="1" ht="21" customHeight="1">
      <c r="A27" s="74" t="s">
        <v>51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3"/>
      <c r="N27" s="39"/>
      <c r="O27" s="13"/>
    </row>
    <row r="28" spans="1:15" s="26" customFormat="1" ht="21" customHeight="1">
      <c r="A28" s="7">
        <v>14</v>
      </c>
      <c r="B28" s="7" t="s">
        <v>25</v>
      </c>
      <c r="C28" s="7" t="s">
        <v>17</v>
      </c>
      <c r="D28" s="7" t="s">
        <v>14</v>
      </c>
      <c r="E28" s="7" t="s">
        <v>18</v>
      </c>
      <c r="F28" s="17">
        <v>26282</v>
      </c>
      <c r="G28" s="17">
        <v>43337</v>
      </c>
      <c r="H28" s="18">
        <f>INT(_XLL.ДОЛЯГОДА(F28,G28))</f>
        <v>46</v>
      </c>
      <c r="I28" s="7" t="s">
        <v>26</v>
      </c>
      <c r="J28" s="7" t="s">
        <v>13</v>
      </c>
      <c r="K28" s="7" t="s">
        <v>50</v>
      </c>
      <c r="L28" s="7">
        <v>85</v>
      </c>
      <c r="M28" s="3"/>
      <c r="N28" s="39"/>
      <c r="O28" s="13"/>
    </row>
    <row r="29" spans="1:15" s="26" customFormat="1" ht="21" customHeight="1">
      <c r="A29" s="7">
        <v>15</v>
      </c>
      <c r="B29" s="7" t="s">
        <v>197</v>
      </c>
      <c r="C29" s="7" t="s">
        <v>17</v>
      </c>
      <c r="D29" s="7" t="s">
        <v>14</v>
      </c>
      <c r="E29" s="7" t="s">
        <v>18</v>
      </c>
      <c r="F29" s="17">
        <v>27779</v>
      </c>
      <c r="G29" s="17">
        <v>43337</v>
      </c>
      <c r="H29" s="18">
        <f>INT(_XLL.ДОЛЯГОДА(F29,G29))</f>
        <v>42</v>
      </c>
      <c r="I29" s="7" t="s">
        <v>198</v>
      </c>
      <c r="J29" s="7" t="s">
        <v>13</v>
      </c>
      <c r="K29" s="7" t="s">
        <v>50</v>
      </c>
      <c r="L29" s="7">
        <v>85</v>
      </c>
      <c r="M29" s="3"/>
      <c r="N29" s="39"/>
      <c r="O29" s="13"/>
    </row>
    <row r="30" spans="1:20" ht="21" customHeight="1">
      <c r="A30" s="72" t="s">
        <v>38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P30" s="5"/>
      <c r="Q30" s="1"/>
      <c r="R30" s="1"/>
      <c r="S30" s="1"/>
      <c r="T30" s="1"/>
    </row>
    <row r="31" spans="1:15" s="26" customFormat="1" ht="21" customHeight="1">
      <c r="A31" s="36" t="s">
        <v>0</v>
      </c>
      <c r="B31" s="36" t="s">
        <v>1</v>
      </c>
      <c r="C31" s="36" t="s">
        <v>47</v>
      </c>
      <c r="D31" s="36" t="s">
        <v>4</v>
      </c>
      <c r="E31" s="36" t="s">
        <v>11</v>
      </c>
      <c r="F31" s="36" t="s">
        <v>2</v>
      </c>
      <c r="G31" s="36" t="s">
        <v>7</v>
      </c>
      <c r="H31" s="36" t="s">
        <v>8</v>
      </c>
      <c r="I31" s="36" t="s">
        <v>46</v>
      </c>
      <c r="J31" s="36" t="s">
        <v>9</v>
      </c>
      <c r="K31" s="36" t="s">
        <v>5</v>
      </c>
      <c r="L31" s="36" t="s">
        <v>3</v>
      </c>
      <c r="M31" s="3"/>
      <c r="N31" s="39"/>
      <c r="O31" s="13"/>
    </row>
    <row r="32" spans="1:15" s="26" customFormat="1" ht="21" customHeight="1">
      <c r="A32" s="63" t="s">
        <v>70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3"/>
      <c r="N32" s="39"/>
      <c r="O32" s="13"/>
    </row>
    <row r="33" spans="1:20" ht="21" customHeight="1">
      <c r="A33" s="7">
        <v>16</v>
      </c>
      <c r="B33" s="7" t="s">
        <v>187</v>
      </c>
      <c r="C33" s="7" t="s">
        <v>17</v>
      </c>
      <c r="D33" s="7" t="s">
        <v>180</v>
      </c>
      <c r="E33" s="7" t="s">
        <v>18</v>
      </c>
      <c r="F33" s="17">
        <v>37847</v>
      </c>
      <c r="G33" s="17">
        <v>43337</v>
      </c>
      <c r="H33" s="18">
        <f>INT(_XLL.ДОЛЯГОДА(F33,G33))</f>
        <v>15</v>
      </c>
      <c r="I33" s="7" t="s">
        <v>178</v>
      </c>
      <c r="J33" s="7" t="s">
        <v>183</v>
      </c>
      <c r="K33" s="7" t="s">
        <v>32</v>
      </c>
      <c r="L33" s="7">
        <v>55</v>
      </c>
      <c r="P33" s="5"/>
      <c r="Q33" s="1"/>
      <c r="R33" s="1"/>
      <c r="S33" s="1"/>
      <c r="T33" s="1"/>
    </row>
    <row r="34" spans="1:15" s="26" customFormat="1" ht="21" customHeight="1">
      <c r="A34" s="76" t="s">
        <v>143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3"/>
      <c r="N34" s="39"/>
      <c r="O34" s="13"/>
    </row>
    <row r="35" spans="1:15" s="26" customFormat="1" ht="21" customHeight="1">
      <c r="A35" s="7">
        <v>17</v>
      </c>
      <c r="B35" s="7" t="s">
        <v>142</v>
      </c>
      <c r="C35" s="7" t="s">
        <v>29</v>
      </c>
      <c r="D35" s="7" t="s">
        <v>14</v>
      </c>
      <c r="E35" s="7" t="s">
        <v>18</v>
      </c>
      <c r="F35" s="17">
        <v>22929</v>
      </c>
      <c r="G35" s="17">
        <v>43337</v>
      </c>
      <c r="H35" s="18">
        <f>INT(_XLL.ДОЛЯГОДА(F35,G35))</f>
        <v>55</v>
      </c>
      <c r="I35" s="7" t="s">
        <v>12</v>
      </c>
      <c r="J35" s="7" t="s">
        <v>13</v>
      </c>
      <c r="K35" s="7" t="s">
        <v>108</v>
      </c>
      <c r="L35" s="7">
        <v>55</v>
      </c>
      <c r="M35" s="3"/>
      <c r="N35" s="39"/>
      <c r="O35" s="13"/>
    </row>
    <row r="36" spans="1:15" s="26" customFormat="1" ht="21" customHeight="1">
      <c r="A36" s="62" t="s">
        <v>181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3"/>
      <c r="N36" s="39"/>
      <c r="O36" s="13"/>
    </row>
    <row r="37" spans="1:15" s="26" customFormat="1" ht="21" customHeight="1">
      <c r="A37" s="7">
        <v>18</v>
      </c>
      <c r="B37" s="7" t="s">
        <v>182</v>
      </c>
      <c r="C37" s="7" t="s">
        <v>17</v>
      </c>
      <c r="D37" s="7" t="s">
        <v>180</v>
      </c>
      <c r="E37" s="7" t="s">
        <v>18</v>
      </c>
      <c r="F37" s="17">
        <v>38127</v>
      </c>
      <c r="G37" s="17">
        <v>43337</v>
      </c>
      <c r="H37" s="18">
        <f>INT(_XLL.ДОЛЯГОДА(F37,G37))</f>
        <v>14</v>
      </c>
      <c r="I37" s="7" t="s">
        <v>178</v>
      </c>
      <c r="J37" s="7" t="s">
        <v>183</v>
      </c>
      <c r="K37" s="7" t="s">
        <v>32</v>
      </c>
      <c r="L37" s="7">
        <v>55</v>
      </c>
      <c r="M37" s="3"/>
      <c r="N37" s="39"/>
      <c r="O37" s="13"/>
    </row>
    <row r="38" spans="1:15" s="26" customFormat="1" ht="21" customHeight="1">
      <c r="A38" s="7">
        <v>19</v>
      </c>
      <c r="B38" s="7" t="s">
        <v>186</v>
      </c>
      <c r="C38" s="7" t="s">
        <v>17</v>
      </c>
      <c r="D38" s="7" t="s">
        <v>180</v>
      </c>
      <c r="E38" s="7" t="s">
        <v>18</v>
      </c>
      <c r="F38" s="17">
        <v>39114</v>
      </c>
      <c r="G38" s="17">
        <v>43337</v>
      </c>
      <c r="H38" s="18">
        <f>INT(_XLL.ДОЛЯГОДА(F38,G38))</f>
        <v>11</v>
      </c>
      <c r="I38" s="7" t="s">
        <v>178</v>
      </c>
      <c r="J38" s="7" t="s">
        <v>183</v>
      </c>
      <c r="K38" s="7" t="s">
        <v>32</v>
      </c>
      <c r="L38" s="7">
        <v>55</v>
      </c>
      <c r="M38" s="3"/>
      <c r="N38" s="39"/>
      <c r="O38" s="13"/>
    </row>
    <row r="39" spans="1:15" s="26" customFormat="1" ht="21" customHeight="1">
      <c r="A39" s="62" t="s">
        <v>42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3"/>
      <c r="N39" s="39"/>
      <c r="O39" s="13"/>
    </row>
    <row r="40" spans="1:15" s="26" customFormat="1" ht="21" customHeight="1">
      <c r="A40" s="7">
        <v>20</v>
      </c>
      <c r="B40" s="7" t="s">
        <v>177</v>
      </c>
      <c r="C40" s="7" t="s">
        <v>17</v>
      </c>
      <c r="D40" s="7" t="s">
        <v>180</v>
      </c>
      <c r="E40" s="7" t="s">
        <v>18</v>
      </c>
      <c r="F40" s="17">
        <v>37954</v>
      </c>
      <c r="G40" s="17">
        <v>43337</v>
      </c>
      <c r="H40" s="18">
        <f>INT(_XLL.ДОЛЯГОДА(F40,G40))</f>
        <v>14</v>
      </c>
      <c r="I40" s="7" t="s">
        <v>178</v>
      </c>
      <c r="J40" s="7" t="s">
        <v>179</v>
      </c>
      <c r="K40" s="7" t="s">
        <v>32</v>
      </c>
      <c r="L40" s="7">
        <v>65</v>
      </c>
      <c r="M40" s="3"/>
      <c r="N40" s="39"/>
      <c r="O40" s="13"/>
    </row>
    <row r="41" spans="1:15" s="26" customFormat="1" ht="21" customHeight="1">
      <c r="A41" s="7">
        <v>21</v>
      </c>
      <c r="B41" s="7" t="s">
        <v>184</v>
      </c>
      <c r="C41" s="7" t="s">
        <v>17</v>
      </c>
      <c r="D41" s="7" t="s">
        <v>180</v>
      </c>
      <c r="E41" s="7" t="s">
        <v>18</v>
      </c>
      <c r="F41" s="17">
        <v>38161</v>
      </c>
      <c r="G41" s="17">
        <v>43337</v>
      </c>
      <c r="H41" s="18">
        <f>INT(_XLL.ДОЛЯГОДА(F41,G41))</f>
        <v>14</v>
      </c>
      <c r="I41" s="7" t="s">
        <v>178</v>
      </c>
      <c r="J41" s="7" t="s">
        <v>179</v>
      </c>
      <c r="K41" s="7" t="s">
        <v>32</v>
      </c>
      <c r="L41" s="7">
        <v>65</v>
      </c>
      <c r="M41" s="3"/>
      <c r="N41" s="39"/>
      <c r="O41" s="13"/>
    </row>
    <row r="42" spans="1:15" s="26" customFormat="1" ht="21" customHeight="1">
      <c r="A42" s="7">
        <v>22</v>
      </c>
      <c r="B42" s="7" t="s">
        <v>185</v>
      </c>
      <c r="C42" s="7" t="s">
        <v>17</v>
      </c>
      <c r="D42" s="7" t="s">
        <v>180</v>
      </c>
      <c r="E42" s="7" t="s">
        <v>18</v>
      </c>
      <c r="F42" s="17">
        <v>38033</v>
      </c>
      <c r="G42" s="17">
        <v>43337</v>
      </c>
      <c r="H42" s="18">
        <f>INT(_XLL.ДОЛЯГОДА(F42,G42))</f>
        <v>14</v>
      </c>
      <c r="I42" s="7" t="s">
        <v>178</v>
      </c>
      <c r="J42" s="7" t="s">
        <v>183</v>
      </c>
      <c r="K42" s="7" t="s">
        <v>32</v>
      </c>
      <c r="L42" s="7">
        <v>65</v>
      </c>
      <c r="M42" s="3"/>
      <c r="N42" s="39"/>
      <c r="O42" s="13"/>
    </row>
    <row r="43" spans="1:15" s="26" customFormat="1" ht="21" customHeight="1">
      <c r="A43" s="62" t="s">
        <v>68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3"/>
      <c r="N43" s="39"/>
      <c r="O43" s="13"/>
    </row>
    <row r="44" spans="1:15" s="26" customFormat="1" ht="21" customHeight="1">
      <c r="A44" s="62" t="s">
        <v>43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3"/>
      <c r="N44" s="39"/>
      <c r="O44" s="13"/>
    </row>
    <row r="45" spans="1:14" s="26" customFormat="1" ht="21" customHeight="1">
      <c r="A45" s="7">
        <v>23</v>
      </c>
      <c r="B45" s="7" t="s">
        <v>160</v>
      </c>
      <c r="C45" s="7" t="s">
        <v>17</v>
      </c>
      <c r="D45" s="7" t="s">
        <v>14</v>
      </c>
      <c r="E45" s="7" t="s">
        <v>18</v>
      </c>
      <c r="F45" s="17">
        <v>36154</v>
      </c>
      <c r="G45" s="17">
        <v>43337</v>
      </c>
      <c r="H45" s="18">
        <f>INT(_XLL.ДОЛЯГОДА(F45,G45))</f>
        <v>19</v>
      </c>
      <c r="I45" s="7" t="s">
        <v>161</v>
      </c>
      <c r="J45" s="7" t="s">
        <v>13</v>
      </c>
      <c r="K45" s="7" t="s">
        <v>141</v>
      </c>
      <c r="L45" s="7">
        <v>55</v>
      </c>
      <c r="M45" s="3"/>
      <c r="N45" s="39"/>
    </row>
    <row r="46" spans="1:15" s="26" customFormat="1" ht="21" customHeight="1">
      <c r="A46" s="7">
        <v>24</v>
      </c>
      <c r="B46" s="7" t="s">
        <v>140</v>
      </c>
      <c r="C46" s="7" t="s">
        <v>17</v>
      </c>
      <c r="D46" s="7" t="s">
        <v>14</v>
      </c>
      <c r="E46" s="7" t="s">
        <v>18</v>
      </c>
      <c r="F46" s="17">
        <v>35324</v>
      </c>
      <c r="G46" s="17">
        <v>43337</v>
      </c>
      <c r="H46" s="18">
        <f>INT(_XLL.ДОЛЯГОДА(F46,G46))</f>
        <v>21</v>
      </c>
      <c r="I46" s="7" t="s">
        <v>221</v>
      </c>
      <c r="J46" s="7" t="s">
        <v>13</v>
      </c>
      <c r="K46" s="7" t="s">
        <v>141</v>
      </c>
      <c r="L46" s="7">
        <v>65</v>
      </c>
      <c r="M46" s="3"/>
      <c r="N46" s="39"/>
      <c r="O46" s="13"/>
    </row>
    <row r="47" spans="1:14" s="26" customFormat="1" ht="21" customHeight="1">
      <c r="A47" s="7">
        <v>25</v>
      </c>
      <c r="B47" s="7" t="s">
        <v>146</v>
      </c>
      <c r="C47" s="7" t="s">
        <v>17</v>
      </c>
      <c r="D47" s="7" t="s">
        <v>14</v>
      </c>
      <c r="E47" s="7" t="s">
        <v>18</v>
      </c>
      <c r="F47" s="17">
        <v>35091</v>
      </c>
      <c r="G47" s="17">
        <v>43337</v>
      </c>
      <c r="H47" s="18">
        <f>INT(_XLL.ДОЛЯГОДА(F47,G47))</f>
        <v>22</v>
      </c>
      <c r="I47" s="7" t="s">
        <v>147</v>
      </c>
      <c r="J47" s="7" t="s">
        <v>13</v>
      </c>
      <c r="K47" s="7" t="s">
        <v>141</v>
      </c>
      <c r="L47" s="7">
        <v>75</v>
      </c>
      <c r="M47" s="3"/>
      <c r="N47" s="39"/>
    </row>
    <row r="48" spans="1:15" s="26" customFormat="1" ht="21" customHeight="1">
      <c r="A48" s="62" t="s">
        <v>203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3"/>
      <c r="N48" s="39"/>
      <c r="O48" s="13"/>
    </row>
    <row r="49" spans="1:15" s="26" customFormat="1" ht="21" customHeight="1">
      <c r="A49" s="62" t="s">
        <v>44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3"/>
      <c r="N49" s="39"/>
      <c r="O49" s="13"/>
    </row>
    <row r="50" spans="1:15" s="26" customFormat="1" ht="21" customHeight="1">
      <c r="A50" s="7">
        <v>26</v>
      </c>
      <c r="B50" s="7" t="s">
        <v>103</v>
      </c>
      <c r="C50" s="7" t="s">
        <v>17</v>
      </c>
      <c r="D50" s="7" t="s">
        <v>14</v>
      </c>
      <c r="E50" s="7" t="s">
        <v>18</v>
      </c>
      <c r="F50" s="17">
        <v>32395</v>
      </c>
      <c r="G50" s="17">
        <v>43337</v>
      </c>
      <c r="H50" s="18">
        <f>INT(_XLL.ДОЛЯГОДА(F50,G50))</f>
        <v>29</v>
      </c>
      <c r="I50" s="7" t="s">
        <v>12</v>
      </c>
      <c r="J50" s="7" t="s">
        <v>13</v>
      </c>
      <c r="K50" s="7" t="s">
        <v>15</v>
      </c>
      <c r="L50" s="7">
        <v>75</v>
      </c>
      <c r="M50" s="3"/>
      <c r="N50" s="39"/>
      <c r="O50" s="13"/>
    </row>
    <row r="51" spans="1:14" s="26" customFormat="1" ht="21" customHeight="1">
      <c r="A51" s="62" t="s">
        <v>45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3"/>
      <c r="N51" s="39"/>
    </row>
    <row r="52" spans="1:14" s="26" customFormat="1" ht="21" customHeight="1">
      <c r="A52" s="7">
        <v>27</v>
      </c>
      <c r="B52" s="7" t="s">
        <v>136</v>
      </c>
      <c r="C52" s="7" t="s">
        <v>17</v>
      </c>
      <c r="D52" s="7" t="s">
        <v>14</v>
      </c>
      <c r="E52" s="7" t="s">
        <v>18</v>
      </c>
      <c r="F52" s="17">
        <v>33295</v>
      </c>
      <c r="G52" s="17">
        <v>43337</v>
      </c>
      <c r="H52" s="18">
        <f>INT(_XLL.ДОЛЯГОДА(F52,G52))</f>
        <v>27</v>
      </c>
      <c r="I52" s="7" t="s">
        <v>20</v>
      </c>
      <c r="J52" s="7" t="s">
        <v>13</v>
      </c>
      <c r="K52" s="7" t="s">
        <v>15</v>
      </c>
      <c r="L52" s="7">
        <v>85</v>
      </c>
      <c r="M52" s="13"/>
      <c r="N52" s="39"/>
    </row>
    <row r="53" spans="1:15" s="26" customFormat="1" ht="21" customHeight="1">
      <c r="A53" s="7">
        <v>28</v>
      </c>
      <c r="B53" s="7" t="s">
        <v>204</v>
      </c>
      <c r="C53" s="7" t="s">
        <v>17</v>
      </c>
      <c r="D53" s="7" t="s">
        <v>14</v>
      </c>
      <c r="E53" s="7" t="s">
        <v>18</v>
      </c>
      <c r="F53" s="17">
        <v>33343</v>
      </c>
      <c r="G53" s="17">
        <v>43337</v>
      </c>
      <c r="H53" s="18">
        <f>INT(_XLL.ДОЛЯГОДА(F53,G53))</f>
        <v>27</v>
      </c>
      <c r="I53" s="7" t="s">
        <v>154</v>
      </c>
      <c r="J53" s="7" t="s">
        <v>13</v>
      </c>
      <c r="K53" s="7" t="s">
        <v>15</v>
      </c>
      <c r="L53" s="19"/>
      <c r="M53" s="3"/>
      <c r="N53" s="39"/>
      <c r="O53" s="13"/>
    </row>
    <row r="54" spans="1:15" s="26" customFormat="1" ht="21" customHeight="1">
      <c r="A54" s="62" t="s">
        <v>196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3"/>
      <c r="N54" s="39"/>
      <c r="O54" s="13"/>
    </row>
    <row r="55" spans="1:14" s="26" customFormat="1" ht="21" customHeight="1">
      <c r="A55" s="7">
        <v>29</v>
      </c>
      <c r="B55" s="7" t="s">
        <v>104</v>
      </c>
      <c r="C55" s="7" t="s">
        <v>17</v>
      </c>
      <c r="D55" s="7" t="s">
        <v>14</v>
      </c>
      <c r="E55" s="7" t="s">
        <v>18</v>
      </c>
      <c r="F55" s="17">
        <v>34116</v>
      </c>
      <c r="G55" s="17">
        <v>43337</v>
      </c>
      <c r="H55" s="18">
        <f>INT(_XLL.ДОЛЯГОДА(F55,G55))</f>
        <v>25</v>
      </c>
      <c r="I55" s="7" t="s">
        <v>12</v>
      </c>
      <c r="J55" s="7" t="s">
        <v>13</v>
      </c>
      <c r="K55" s="7" t="s">
        <v>15</v>
      </c>
      <c r="L55" s="7">
        <v>95</v>
      </c>
      <c r="M55" s="13"/>
      <c r="N55" s="39"/>
    </row>
    <row r="56" spans="1:14" s="26" customFormat="1" ht="21" customHeight="1">
      <c r="A56" s="74" t="s">
        <v>79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13"/>
      <c r="N56" s="39"/>
    </row>
    <row r="57" spans="1:15" s="26" customFormat="1" ht="21" customHeight="1">
      <c r="A57" s="7">
        <v>30</v>
      </c>
      <c r="B57" s="7" t="s">
        <v>25</v>
      </c>
      <c r="C57" s="7" t="s">
        <v>17</v>
      </c>
      <c r="D57" s="7" t="s">
        <v>14</v>
      </c>
      <c r="E57" s="7" t="s">
        <v>18</v>
      </c>
      <c r="F57" s="17">
        <v>26282</v>
      </c>
      <c r="G57" s="17">
        <v>43337</v>
      </c>
      <c r="H57" s="18">
        <f>INT(_XLL.ДОЛЯГОДА(F57,G57))</f>
        <v>46</v>
      </c>
      <c r="I57" s="7" t="s">
        <v>26</v>
      </c>
      <c r="J57" s="7" t="s">
        <v>13</v>
      </c>
      <c r="K57" s="7" t="s">
        <v>50</v>
      </c>
      <c r="L57" s="7">
        <v>85</v>
      </c>
      <c r="M57" s="3"/>
      <c r="N57" s="39"/>
      <c r="O57" s="13"/>
    </row>
    <row r="58" spans="1:15" s="26" customFormat="1" ht="21" customHeight="1">
      <c r="A58" s="72" t="s">
        <v>39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3"/>
      <c r="N58" s="39"/>
      <c r="O58" s="13"/>
    </row>
    <row r="59" spans="1:15" s="26" customFormat="1" ht="21" customHeight="1">
      <c r="A59" s="36" t="s">
        <v>0</v>
      </c>
      <c r="B59" s="36" t="s">
        <v>1</v>
      </c>
      <c r="C59" s="36" t="s">
        <v>47</v>
      </c>
      <c r="D59" s="36" t="s">
        <v>4</v>
      </c>
      <c r="E59" s="36" t="s">
        <v>11</v>
      </c>
      <c r="F59" s="36" t="s">
        <v>2</v>
      </c>
      <c r="G59" s="36" t="s">
        <v>7</v>
      </c>
      <c r="H59" s="36" t="s">
        <v>8</v>
      </c>
      <c r="I59" s="36" t="s">
        <v>46</v>
      </c>
      <c r="J59" s="36" t="s">
        <v>9</v>
      </c>
      <c r="K59" s="36" t="s">
        <v>5</v>
      </c>
      <c r="L59" s="36" t="s">
        <v>3</v>
      </c>
      <c r="M59" s="3"/>
      <c r="N59" s="39"/>
      <c r="O59" s="13"/>
    </row>
    <row r="60" spans="1:14" s="26" customFormat="1" ht="21" customHeight="1">
      <c r="A60" s="63" t="s">
        <v>70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3"/>
      <c r="N60" s="39"/>
    </row>
    <row r="61" spans="1:14" s="26" customFormat="1" ht="21" customHeight="1">
      <c r="A61" s="7">
        <v>31</v>
      </c>
      <c r="B61" s="7" t="s">
        <v>187</v>
      </c>
      <c r="C61" s="7" t="s">
        <v>17</v>
      </c>
      <c r="D61" s="7" t="s">
        <v>180</v>
      </c>
      <c r="E61" s="7" t="s">
        <v>18</v>
      </c>
      <c r="F61" s="17">
        <v>37847</v>
      </c>
      <c r="G61" s="17">
        <v>43337</v>
      </c>
      <c r="H61" s="18">
        <f>INT(_XLL.ДОЛЯГОДА(F61,G61))</f>
        <v>15</v>
      </c>
      <c r="I61" s="7" t="s">
        <v>178</v>
      </c>
      <c r="J61" s="7" t="s">
        <v>183</v>
      </c>
      <c r="K61" s="7" t="s">
        <v>32</v>
      </c>
      <c r="L61" s="7">
        <v>55</v>
      </c>
      <c r="M61" s="3"/>
      <c r="N61" s="39"/>
    </row>
    <row r="62" spans="1:14" s="26" customFormat="1" ht="21" customHeight="1">
      <c r="A62" s="62" t="s">
        <v>181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13"/>
      <c r="N62" s="39"/>
    </row>
    <row r="63" spans="1:14" s="26" customFormat="1" ht="21" customHeight="1">
      <c r="A63" s="7">
        <v>32</v>
      </c>
      <c r="B63" s="7" t="s">
        <v>182</v>
      </c>
      <c r="C63" s="7" t="s">
        <v>17</v>
      </c>
      <c r="D63" s="7" t="s">
        <v>180</v>
      </c>
      <c r="E63" s="7" t="s">
        <v>18</v>
      </c>
      <c r="F63" s="17">
        <v>38127</v>
      </c>
      <c r="G63" s="17">
        <v>43337</v>
      </c>
      <c r="H63" s="18">
        <f>INT(_XLL.ДОЛЯГОДА(F63,G63))</f>
        <v>14</v>
      </c>
      <c r="I63" s="7" t="s">
        <v>178</v>
      </c>
      <c r="J63" s="7" t="s">
        <v>183</v>
      </c>
      <c r="K63" s="7" t="s">
        <v>32</v>
      </c>
      <c r="L63" s="7">
        <v>55</v>
      </c>
      <c r="M63" s="13"/>
      <c r="N63" s="39"/>
    </row>
    <row r="64" spans="1:15" s="26" customFormat="1" ht="21" customHeight="1">
      <c r="A64" s="7">
        <v>33</v>
      </c>
      <c r="B64" s="7" t="s">
        <v>186</v>
      </c>
      <c r="C64" s="7" t="s">
        <v>17</v>
      </c>
      <c r="D64" s="7" t="s">
        <v>180</v>
      </c>
      <c r="E64" s="7" t="s">
        <v>18</v>
      </c>
      <c r="F64" s="17">
        <v>39114</v>
      </c>
      <c r="G64" s="17">
        <v>43337</v>
      </c>
      <c r="H64" s="18">
        <f>INT(_XLL.ДОЛЯГОДА(F64,G64))</f>
        <v>11</v>
      </c>
      <c r="I64" s="7" t="s">
        <v>178</v>
      </c>
      <c r="J64" s="7" t="s">
        <v>183</v>
      </c>
      <c r="K64" s="7" t="s">
        <v>32</v>
      </c>
      <c r="L64" s="7">
        <v>55</v>
      </c>
      <c r="M64" s="3"/>
      <c r="N64" s="39"/>
      <c r="O64" s="13"/>
    </row>
    <row r="65" spans="1:15" ht="21" customHeight="1">
      <c r="A65" s="62" t="s">
        <v>42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3"/>
      <c r="O65"/>
    </row>
    <row r="66" spans="1:15" s="26" customFormat="1" ht="21" customHeight="1">
      <c r="A66" s="7">
        <v>34</v>
      </c>
      <c r="B66" s="7" t="s">
        <v>177</v>
      </c>
      <c r="C66" s="7" t="s">
        <v>17</v>
      </c>
      <c r="D66" s="7" t="s">
        <v>180</v>
      </c>
      <c r="E66" s="7" t="s">
        <v>18</v>
      </c>
      <c r="F66" s="17">
        <v>37954</v>
      </c>
      <c r="G66" s="17">
        <v>43337</v>
      </c>
      <c r="H66" s="18">
        <f>INT(_XLL.ДОЛЯГОДА(F66,G66))</f>
        <v>14</v>
      </c>
      <c r="I66" s="7" t="s">
        <v>178</v>
      </c>
      <c r="J66" s="7" t="s">
        <v>183</v>
      </c>
      <c r="K66" s="7" t="s">
        <v>32</v>
      </c>
      <c r="L66" s="7">
        <v>65</v>
      </c>
      <c r="M66" s="3"/>
      <c r="N66" s="39"/>
      <c r="O66" s="13"/>
    </row>
    <row r="67" spans="1:15" s="26" customFormat="1" ht="21" customHeight="1">
      <c r="A67" s="7">
        <v>35</v>
      </c>
      <c r="B67" s="7" t="s">
        <v>184</v>
      </c>
      <c r="C67" s="7" t="s">
        <v>17</v>
      </c>
      <c r="D67" s="7" t="s">
        <v>180</v>
      </c>
      <c r="E67" s="7" t="s">
        <v>18</v>
      </c>
      <c r="F67" s="17">
        <v>38161</v>
      </c>
      <c r="G67" s="17">
        <v>43337</v>
      </c>
      <c r="H67" s="18">
        <f>INT(_XLL.ДОЛЯГОДА(F67,G67))</f>
        <v>14</v>
      </c>
      <c r="I67" s="7" t="s">
        <v>178</v>
      </c>
      <c r="J67" s="7" t="s">
        <v>183</v>
      </c>
      <c r="K67" s="7" t="s">
        <v>32</v>
      </c>
      <c r="L67" s="7">
        <v>65</v>
      </c>
      <c r="M67" s="3"/>
      <c r="N67" s="39"/>
      <c r="O67" s="13"/>
    </row>
    <row r="68" spans="1:15" s="26" customFormat="1" ht="21" customHeight="1">
      <c r="A68" s="7">
        <v>36</v>
      </c>
      <c r="B68" s="7" t="s">
        <v>185</v>
      </c>
      <c r="C68" s="7" t="s">
        <v>17</v>
      </c>
      <c r="D68" s="7" t="s">
        <v>180</v>
      </c>
      <c r="E68" s="7" t="s">
        <v>18</v>
      </c>
      <c r="F68" s="17">
        <v>38033</v>
      </c>
      <c r="G68" s="17">
        <v>43337</v>
      </c>
      <c r="H68" s="18">
        <f>INT(_XLL.ДОЛЯГОДА(F68,G68))</f>
        <v>14</v>
      </c>
      <c r="I68" s="7" t="s">
        <v>178</v>
      </c>
      <c r="J68" s="7" t="s">
        <v>183</v>
      </c>
      <c r="K68" s="7" t="s">
        <v>32</v>
      </c>
      <c r="L68" s="7">
        <v>65</v>
      </c>
      <c r="M68" s="3"/>
      <c r="N68" s="39"/>
      <c r="O68" s="13"/>
    </row>
    <row r="69" spans="1:20" ht="21" customHeight="1">
      <c r="A69" s="62" t="s">
        <v>68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"/>
      <c r="N69" s="41"/>
      <c r="P69" s="5"/>
      <c r="Q69" s="1"/>
      <c r="R69" s="1"/>
      <c r="S69" s="1"/>
      <c r="T69" s="1"/>
    </row>
    <row r="70" spans="1:15" s="26" customFormat="1" ht="21" customHeight="1">
      <c r="A70" s="62" t="s">
        <v>48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3"/>
      <c r="N70" s="39"/>
      <c r="O70" s="13"/>
    </row>
    <row r="71" spans="1:15" s="26" customFormat="1" ht="21" customHeight="1">
      <c r="A71" s="7">
        <v>37</v>
      </c>
      <c r="B71" s="7" t="s">
        <v>160</v>
      </c>
      <c r="C71" s="7" t="s">
        <v>17</v>
      </c>
      <c r="D71" s="7" t="s">
        <v>14</v>
      </c>
      <c r="E71" s="7" t="s">
        <v>18</v>
      </c>
      <c r="F71" s="17">
        <v>36154</v>
      </c>
      <c r="G71" s="17">
        <v>43337</v>
      </c>
      <c r="H71" s="18">
        <f>INT(_XLL.ДОЛЯГОДА(F71,G71))</f>
        <v>19</v>
      </c>
      <c r="I71" s="7" t="s">
        <v>161</v>
      </c>
      <c r="J71" s="7" t="s">
        <v>13</v>
      </c>
      <c r="K71" s="7" t="s">
        <v>141</v>
      </c>
      <c r="L71" s="7">
        <v>55</v>
      </c>
      <c r="M71" s="3"/>
      <c r="N71" s="39"/>
      <c r="O71" s="13"/>
    </row>
    <row r="72" spans="1:15" s="26" customFormat="1" ht="21" customHeight="1">
      <c r="A72" s="62" t="s">
        <v>43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3"/>
      <c r="N72" s="39"/>
      <c r="O72" s="13"/>
    </row>
    <row r="73" spans="1:14" s="26" customFormat="1" ht="21" customHeight="1">
      <c r="A73" s="7">
        <v>38</v>
      </c>
      <c r="B73" s="7" t="s">
        <v>146</v>
      </c>
      <c r="C73" s="7" t="s">
        <v>17</v>
      </c>
      <c r="D73" s="7" t="s">
        <v>14</v>
      </c>
      <c r="E73" s="7" t="s">
        <v>18</v>
      </c>
      <c r="F73" s="17">
        <v>35091</v>
      </c>
      <c r="G73" s="17">
        <v>43337</v>
      </c>
      <c r="H73" s="18">
        <f>INT(_XLL.ДОЛЯГОДА(F73,G73))</f>
        <v>22</v>
      </c>
      <c r="I73" s="7" t="s">
        <v>147</v>
      </c>
      <c r="J73" s="7" t="s">
        <v>13</v>
      </c>
      <c r="K73" s="7" t="s">
        <v>141</v>
      </c>
      <c r="L73" s="7">
        <v>75</v>
      </c>
      <c r="M73" s="3"/>
      <c r="N73" s="39"/>
    </row>
    <row r="74" spans="1:15" s="26" customFormat="1" ht="21" customHeight="1">
      <c r="A74" s="62" t="s">
        <v>203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3"/>
      <c r="N74" s="39"/>
      <c r="O74" s="13"/>
    </row>
    <row r="75" spans="1:15" s="26" customFormat="1" ht="21" customHeight="1">
      <c r="A75" s="4">
        <v>39</v>
      </c>
      <c r="B75" s="4" t="s">
        <v>169</v>
      </c>
      <c r="C75" s="7" t="s">
        <v>17</v>
      </c>
      <c r="D75" s="7" t="s">
        <v>14</v>
      </c>
      <c r="E75" s="7" t="s">
        <v>18</v>
      </c>
      <c r="F75" s="17">
        <v>35130</v>
      </c>
      <c r="G75" s="17">
        <v>43337</v>
      </c>
      <c r="H75" s="18">
        <f>INT(_XLL.ДОЛЯГОДА(F75,G75))</f>
        <v>22</v>
      </c>
      <c r="I75" s="4" t="s">
        <v>168</v>
      </c>
      <c r="J75" s="7" t="s">
        <v>13</v>
      </c>
      <c r="K75" s="7" t="s">
        <v>15</v>
      </c>
      <c r="L75" s="4">
        <v>85</v>
      </c>
      <c r="M75" s="3"/>
      <c r="N75" s="39"/>
      <c r="O75" s="13"/>
    </row>
    <row r="76" spans="1:20" ht="21" customHeight="1">
      <c r="A76" s="62" t="s">
        <v>44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P76" s="5"/>
      <c r="Q76" s="1"/>
      <c r="R76" s="1"/>
      <c r="S76" s="1"/>
      <c r="T76" s="1"/>
    </row>
    <row r="77" spans="1:20" ht="21" customHeight="1">
      <c r="A77" s="7">
        <v>40</v>
      </c>
      <c r="B77" s="7" t="s">
        <v>103</v>
      </c>
      <c r="C77" s="7" t="s">
        <v>17</v>
      </c>
      <c r="D77" s="7" t="s">
        <v>14</v>
      </c>
      <c r="E77" s="7" t="s">
        <v>18</v>
      </c>
      <c r="F77" s="17">
        <v>32395</v>
      </c>
      <c r="G77" s="17">
        <v>43337</v>
      </c>
      <c r="H77" s="18">
        <f>INT(_XLL.ДОЛЯГОДА(F77,G77))</f>
        <v>29</v>
      </c>
      <c r="I77" s="7" t="s">
        <v>12</v>
      </c>
      <c r="J77" s="7" t="s">
        <v>13</v>
      </c>
      <c r="K77" s="7" t="s">
        <v>15</v>
      </c>
      <c r="L77" s="7">
        <v>75</v>
      </c>
      <c r="P77" s="5"/>
      <c r="Q77" s="1"/>
      <c r="R77" s="1"/>
      <c r="S77" s="1"/>
      <c r="T77" s="1"/>
    </row>
    <row r="78" spans="1:15" s="26" customFormat="1" ht="21" customHeight="1">
      <c r="A78" s="62" t="s">
        <v>45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3"/>
      <c r="N78" s="39"/>
      <c r="O78" s="13"/>
    </row>
    <row r="79" spans="1:15" ht="21" customHeight="1">
      <c r="A79" s="7">
        <v>41</v>
      </c>
      <c r="B79" s="7" t="s">
        <v>105</v>
      </c>
      <c r="C79" s="7" t="s">
        <v>17</v>
      </c>
      <c r="D79" s="7" t="s">
        <v>14</v>
      </c>
      <c r="E79" s="7" t="s">
        <v>18</v>
      </c>
      <c r="F79" s="17">
        <v>34905</v>
      </c>
      <c r="G79" s="17">
        <v>43337</v>
      </c>
      <c r="H79" s="18">
        <f>INT(_XLL.ДОЛЯГОДА(F79,G79))</f>
        <v>23</v>
      </c>
      <c r="I79" s="7" t="s">
        <v>106</v>
      </c>
      <c r="J79" s="7" t="s">
        <v>13</v>
      </c>
      <c r="K79" s="7" t="s">
        <v>15</v>
      </c>
      <c r="L79" s="7">
        <v>85</v>
      </c>
      <c r="M79"/>
      <c r="N79" s="41"/>
      <c r="O79"/>
    </row>
    <row r="80" spans="1:15" s="26" customFormat="1" ht="21" customHeight="1">
      <c r="A80" s="7">
        <v>42</v>
      </c>
      <c r="B80" s="7" t="s">
        <v>103</v>
      </c>
      <c r="C80" s="7" t="s">
        <v>17</v>
      </c>
      <c r="D80" s="7" t="s">
        <v>14</v>
      </c>
      <c r="E80" s="7" t="s">
        <v>18</v>
      </c>
      <c r="F80" s="17">
        <v>32395</v>
      </c>
      <c r="G80" s="17">
        <v>43337</v>
      </c>
      <c r="H80" s="18">
        <f>INT(_XLL.ДОЛЯГОДА(F80,G80))</f>
        <v>29</v>
      </c>
      <c r="I80" s="7" t="s">
        <v>12</v>
      </c>
      <c r="J80" s="7" t="s">
        <v>13</v>
      </c>
      <c r="K80" s="7" t="s">
        <v>15</v>
      </c>
      <c r="L80" s="7">
        <v>85</v>
      </c>
      <c r="M80" s="3"/>
      <c r="N80" s="39"/>
      <c r="O80" s="13"/>
    </row>
    <row r="81" spans="1:15" s="26" customFormat="1" ht="21" customHeight="1">
      <c r="A81" s="7">
        <v>43</v>
      </c>
      <c r="B81" s="7" t="s">
        <v>204</v>
      </c>
      <c r="C81" s="7" t="s">
        <v>17</v>
      </c>
      <c r="D81" s="7" t="s">
        <v>14</v>
      </c>
      <c r="E81" s="7" t="s">
        <v>18</v>
      </c>
      <c r="F81" s="17">
        <v>33343</v>
      </c>
      <c r="G81" s="17">
        <v>43337</v>
      </c>
      <c r="H81" s="18">
        <f>INT(_XLL.ДОЛЯГОДА(F81,G81))</f>
        <v>27</v>
      </c>
      <c r="I81" s="7" t="s">
        <v>154</v>
      </c>
      <c r="J81" s="7" t="s">
        <v>13</v>
      </c>
      <c r="K81" s="7" t="s">
        <v>15</v>
      </c>
      <c r="L81" s="19"/>
      <c r="M81" s="3"/>
      <c r="N81" s="39"/>
      <c r="O81" s="13"/>
    </row>
    <row r="82" spans="1:20" ht="21" customHeight="1">
      <c r="A82" s="4">
        <v>44</v>
      </c>
      <c r="B82" s="4" t="s">
        <v>169</v>
      </c>
      <c r="C82" s="7" t="s">
        <v>17</v>
      </c>
      <c r="D82" s="7" t="s">
        <v>14</v>
      </c>
      <c r="E82" s="7" t="s">
        <v>18</v>
      </c>
      <c r="F82" s="17">
        <v>35130</v>
      </c>
      <c r="G82" s="17">
        <v>43337</v>
      </c>
      <c r="H82" s="18">
        <f>INT(_XLL.ДОЛЯГОДА(F82,G82))</f>
        <v>22</v>
      </c>
      <c r="I82" s="4" t="s">
        <v>168</v>
      </c>
      <c r="J82" s="7" t="s">
        <v>13</v>
      </c>
      <c r="K82" s="7" t="s">
        <v>15</v>
      </c>
      <c r="L82" s="4">
        <v>85</v>
      </c>
      <c r="P82" s="5"/>
      <c r="Q82" s="1"/>
      <c r="R82" s="1"/>
      <c r="S82" s="1"/>
      <c r="T82" s="1"/>
    </row>
    <row r="83" spans="1:15" s="26" customFormat="1" ht="21" customHeight="1">
      <c r="A83" s="62" t="s">
        <v>49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3"/>
      <c r="N83" s="39"/>
      <c r="O83" s="13"/>
    </row>
    <row r="84" spans="1:15" s="26" customFormat="1" ht="21" customHeight="1">
      <c r="A84" s="7">
        <v>45</v>
      </c>
      <c r="B84" s="7" t="s">
        <v>25</v>
      </c>
      <c r="C84" s="7" t="s">
        <v>17</v>
      </c>
      <c r="D84" s="7" t="s">
        <v>14</v>
      </c>
      <c r="E84" s="7" t="s">
        <v>18</v>
      </c>
      <c r="F84" s="17">
        <v>26282</v>
      </c>
      <c r="G84" s="17">
        <v>43337</v>
      </c>
      <c r="H84" s="18">
        <f>INT(_XLL.ДОЛЯГОДА(F84,G84))</f>
        <v>46</v>
      </c>
      <c r="I84" s="7" t="s">
        <v>26</v>
      </c>
      <c r="J84" s="7" t="s">
        <v>13</v>
      </c>
      <c r="K84" s="7" t="s">
        <v>50</v>
      </c>
      <c r="L84" s="7">
        <v>85</v>
      </c>
      <c r="M84" s="3"/>
      <c r="N84" s="39"/>
      <c r="O84" s="13"/>
    </row>
    <row r="85" spans="1:15" s="26" customFormat="1" ht="21" customHeight="1">
      <c r="A85" s="7">
        <v>46</v>
      </c>
      <c r="B85" s="7" t="s">
        <v>197</v>
      </c>
      <c r="C85" s="7" t="s">
        <v>17</v>
      </c>
      <c r="D85" s="7" t="s">
        <v>14</v>
      </c>
      <c r="E85" s="7" t="s">
        <v>18</v>
      </c>
      <c r="F85" s="17">
        <v>27779</v>
      </c>
      <c r="G85" s="17">
        <v>43337</v>
      </c>
      <c r="H85" s="18">
        <f>INT(_XLL.ДОЛЯГОДА(F85,G85))</f>
        <v>42</v>
      </c>
      <c r="I85" s="7" t="s">
        <v>198</v>
      </c>
      <c r="J85" s="7" t="s">
        <v>13</v>
      </c>
      <c r="K85" s="7" t="s">
        <v>50</v>
      </c>
      <c r="L85" s="7">
        <v>85</v>
      </c>
      <c r="M85" s="3"/>
      <c r="N85" s="39"/>
      <c r="O85" s="13"/>
    </row>
    <row r="86" spans="1:15" ht="21" customHeight="1">
      <c r="A86" s="62" t="s">
        <v>52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/>
      <c r="O86"/>
    </row>
    <row r="87" spans="1:15" ht="21" customHeight="1">
      <c r="A87" s="70" t="s">
        <v>40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O87"/>
    </row>
    <row r="88" spans="1:15" ht="21" customHeight="1">
      <c r="A88" s="36" t="s">
        <v>0</v>
      </c>
      <c r="B88" s="36" t="s">
        <v>1</v>
      </c>
      <c r="C88" s="36" t="s">
        <v>47</v>
      </c>
      <c r="D88" s="36" t="s">
        <v>4</v>
      </c>
      <c r="E88" s="36" t="s">
        <v>11</v>
      </c>
      <c r="F88" s="36" t="s">
        <v>2</v>
      </c>
      <c r="G88" s="36" t="s">
        <v>7</v>
      </c>
      <c r="H88" s="36" t="s">
        <v>8</v>
      </c>
      <c r="I88" s="36" t="s">
        <v>46</v>
      </c>
      <c r="J88" s="36" t="s">
        <v>9</v>
      </c>
      <c r="K88" s="36" t="s">
        <v>5</v>
      </c>
      <c r="L88" s="36" t="s">
        <v>3</v>
      </c>
      <c r="M88"/>
      <c r="N88" s="41"/>
      <c r="O88"/>
    </row>
    <row r="89" spans="1:14" ht="21" customHeight="1">
      <c r="A89" s="62" t="s">
        <v>54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/>
      <c r="N89" s="41"/>
    </row>
    <row r="90" spans="1:14" ht="21" customHeight="1">
      <c r="A90" s="7">
        <v>47</v>
      </c>
      <c r="B90" s="7" t="s">
        <v>142</v>
      </c>
      <c r="C90" s="59" t="s">
        <v>29</v>
      </c>
      <c r="D90" s="7" t="s">
        <v>14</v>
      </c>
      <c r="E90" s="7" t="s">
        <v>18</v>
      </c>
      <c r="F90" s="17">
        <v>22929</v>
      </c>
      <c r="G90" s="17">
        <v>43337</v>
      </c>
      <c r="H90" s="18">
        <f>INT(_XLL.ДОЛЯГОДА(F90,G90))</f>
        <v>55</v>
      </c>
      <c r="I90" s="7" t="s">
        <v>12</v>
      </c>
      <c r="J90" s="7" t="s">
        <v>13</v>
      </c>
      <c r="K90" s="60" t="s">
        <v>50</v>
      </c>
      <c r="L90" s="7">
        <v>55</v>
      </c>
      <c r="M90"/>
      <c r="N90" s="41"/>
    </row>
    <row r="91" spans="1:14" ht="21" customHeight="1">
      <c r="A91" s="7">
        <v>48</v>
      </c>
      <c r="B91" s="7" t="s">
        <v>144</v>
      </c>
      <c r="C91" s="7" t="s">
        <v>17</v>
      </c>
      <c r="D91" s="7" t="s">
        <v>14</v>
      </c>
      <c r="E91" s="7" t="s">
        <v>18</v>
      </c>
      <c r="F91" s="17">
        <v>36815</v>
      </c>
      <c r="G91" s="17">
        <v>43337</v>
      </c>
      <c r="H91" s="18">
        <f>INT(_XLL.ДОЛЯГОДА(F91,G91))</f>
        <v>17</v>
      </c>
      <c r="I91" s="7" t="s">
        <v>145</v>
      </c>
      <c r="J91" s="7" t="s">
        <v>13</v>
      </c>
      <c r="K91" s="61" t="s">
        <v>32</v>
      </c>
      <c r="L91" s="7">
        <v>55</v>
      </c>
      <c r="M91"/>
      <c r="N91" s="41"/>
    </row>
    <row r="92" spans="1:15" s="26" customFormat="1" ht="21" customHeight="1">
      <c r="A92" s="62" t="s">
        <v>55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3"/>
      <c r="N92" s="39"/>
      <c r="O92" s="13"/>
    </row>
    <row r="93" spans="1:14" ht="21" customHeight="1">
      <c r="A93" s="7">
        <v>49</v>
      </c>
      <c r="B93" s="7" t="s">
        <v>64</v>
      </c>
      <c r="C93" s="7" t="s">
        <v>17</v>
      </c>
      <c r="D93" s="7" t="s">
        <v>135</v>
      </c>
      <c r="E93" s="7" t="s">
        <v>18</v>
      </c>
      <c r="F93" s="17">
        <v>26650</v>
      </c>
      <c r="G93" s="17">
        <v>43337</v>
      </c>
      <c r="H93" s="18">
        <f>INT(_XLL.ДОЛЯГОДА(F93,G93))</f>
        <v>45</v>
      </c>
      <c r="I93" s="7" t="s">
        <v>107</v>
      </c>
      <c r="J93" s="7" t="s">
        <v>13</v>
      </c>
      <c r="K93" s="60" t="s">
        <v>50</v>
      </c>
      <c r="L93" s="7">
        <v>75</v>
      </c>
      <c r="M93"/>
      <c r="N93" s="41"/>
    </row>
    <row r="94" spans="1:14" ht="21" customHeight="1">
      <c r="A94" s="7">
        <v>50</v>
      </c>
      <c r="B94" s="7" t="s">
        <v>25</v>
      </c>
      <c r="C94" s="7" t="s">
        <v>17</v>
      </c>
      <c r="D94" s="7" t="s">
        <v>14</v>
      </c>
      <c r="E94" s="7" t="s">
        <v>18</v>
      </c>
      <c r="F94" s="17">
        <v>26282</v>
      </c>
      <c r="G94" s="17">
        <v>43337</v>
      </c>
      <c r="H94" s="18">
        <f>INT(_XLL.ДОЛЯГОДА(F94,G94))</f>
        <v>46</v>
      </c>
      <c r="I94" s="7" t="s">
        <v>26</v>
      </c>
      <c r="J94" s="7" t="s">
        <v>13</v>
      </c>
      <c r="K94" s="60" t="s">
        <v>50</v>
      </c>
      <c r="L94" s="7">
        <v>85</v>
      </c>
      <c r="M94"/>
      <c r="N94" s="41"/>
    </row>
    <row r="95" spans="1:14" ht="21" customHeight="1">
      <c r="A95" s="7">
        <v>51</v>
      </c>
      <c r="B95" s="7" t="s">
        <v>134</v>
      </c>
      <c r="C95" s="7" t="s">
        <v>17</v>
      </c>
      <c r="D95" s="7" t="s">
        <v>14</v>
      </c>
      <c r="E95" s="7" t="s">
        <v>18</v>
      </c>
      <c r="F95" s="17">
        <v>34439</v>
      </c>
      <c r="G95" s="17">
        <v>43337</v>
      </c>
      <c r="H95" s="18">
        <f>INT(_XLL.ДОЛЯГОДА(F95,G95))</f>
        <v>24</v>
      </c>
      <c r="I95" s="7" t="s">
        <v>12</v>
      </c>
      <c r="J95" s="7" t="s">
        <v>13</v>
      </c>
      <c r="K95" s="60" t="s">
        <v>50</v>
      </c>
      <c r="L95" s="7">
        <v>85</v>
      </c>
      <c r="M95"/>
      <c r="N95" s="41"/>
    </row>
    <row r="96" spans="1:20" ht="21" customHeight="1">
      <c r="A96" s="7">
        <v>52</v>
      </c>
      <c r="B96" s="7" t="s">
        <v>150</v>
      </c>
      <c r="C96" s="7" t="s">
        <v>17</v>
      </c>
      <c r="D96" s="7" t="s">
        <v>135</v>
      </c>
      <c r="E96" s="7" t="s">
        <v>18</v>
      </c>
      <c r="F96" s="17">
        <v>36334</v>
      </c>
      <c r="G96" s="17">
        <v>43337</v>
      </c>
      <c r="H96" s="18">
        <f>INT(_XLL.ДОЛЯГОДА(F96,G96))</f>
        <v>19</v>
      </c>
      <c r="I96" s="7" t="s">
        <v>12</v>
      </c>
      <c r="J96" s="7" t="s">
        <v>13</v>
      </c>
      <c r="K96" s="61" t="s">
        <v>141</v>
      </c>
      <c r="L96" s="7">
        <v>85</v>
      </c>
      <c r="M96" s="13"/>
      <c r="N96" s="41"/>
      <c r="P96" s="5"/>
      <c r="Q96" s="1"/>
      <c r="R96" s="1"/>
      <c r="S96" s="1"/>
      <c r="T96" s="1"/>
    </row>
    <row r="97" spans="1:15" ht="21" customHeight="1">
      <c r="A97" s="7">
        <v>53</v>
      </c>
      <c r="B97" s="7" t="s">
        <v>152</v>
      </c>
      <c r="C97" s="7" t="s">
        <v>17</v>
      </c>
      <c r="D97" s="7" t="s">
        <v>14</v>
      </c>
      <c r="E97" s="7" t="s">
        <v>18</v>
      </c>
      <c r="F97" s="17">
        <v>35510</v>
      </c>
      <c r="G97" s="17">
        <v>43337</v>
      </c>
      <c r="H97" s="18">
        <f>INT(_XLL.ДОЛЯГОДА(F97,G97))</f>
        <v>21</v>
      </c>
      <c r="I97" s="7" t="s">
        <v>153</v>
      </c>
      <c r="J97" s="7" t="s">
        <v>13</v>
      </c>
      <c r="K97" s="7" t="s">
        <v>15</v>
      </c>
      <c r="L97" s="7">
        <v>65</v>
      </c>
      <c r="N97" s="41"/>
      <c r="O97"/>
    </row>
    <row r="98" spans="1:15" s="26" customFormat="1" ht="21" customHeight="1">
      <c r="A98" s="62" t="s">
        <v>56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3"/>
      <c r="N98" s="39"/>
      <c r="O98" s="13"/>
    </row>
    <row r="99" spans="1:15" ht="21" customHeight="1">
      <c r="A99" s="7">
        <v>54</v>
      </c>
      <c r="B99" s="7" t="s">
        <v>151</v>
      </c>
      <c r="C99" s="7" t="s">
        <v>17</v>
      </c>
      <c r="D99" s="7" t="s">
        <v>14</v>
      </c>
      <c r="E99" s="7" t="s">
        <v>22</v>
      </c>
      <c r="F99" s="17">
        <v>36773</v>
      </c>
      <c r="G99" s="17">
        <v>43337</v>
      </c>
      <c r="H99" s="18">
        <f aca="true" t="shared" si="1" ref="H99:H109">INT(_XLL.ДОЛЯГОДА(F99,G99))</f>
        <v>17</v>
      </c>
      <c r="I99" s="7" t="s">
        <v>12</v>
      </c>
      <c r="J99" s="7" t="s">
        <v>13</v>
      </c>
      <c r="K99" s="61" t="s">
        <v>141</v>
      </c>
      <c r="L99" s="7">
        <v>65</v>
      </c>
      <c r="M99"/>
      <c r="N99"/>
      <c r="O99"/>
    </row>
    <row r="100" spans="1:15" s="26" customFormat="1" ht="21" customHeight="1">
      <c r="A100" s="7">
        <v>55</v>
      </c>
      <c r="B100" s="7" t="s">
        <v>140</v>
      </c>
      <c r="C100" s="7" t="s">
        <v>17</v>
      </c>
      <c r="D100" s="7" t="s">
        <v>14</v>
      </c>
      <c r="E100" s="7" t="s">
        <v>18</v>
      </c>
      <c r="F100" s="17">
        <v>35324</v>
      </c>
      <c r="G100" s="17">
        <v>43337</v>
      </c>
      <c r="H100" s="18">
        <f t="shared" si="1"/>
        <v>21</v>
      </c>
      <c r="I100" s="7" t="s">
        <v>12</v>
      </c>
      <c r="J100" s="7" t="s">
        <v>13</v>
      </c>
      <c r="K100" s="61" t="s">
        <v>141</v>
      </c>
      <c r="L100" s="7">
        <v>65</v>
      </c>
      <c r="M100" s="3"/>
      <c r="N100" s="39"/>
      <c r="O100" s="13"/>
    </row>
    <row r="101" spans="1:15" ht="21" customHeight="1">
      <c r="A101" s="7">
        <v>56</v>
      </c>
      <c r="B101" s="7" t="s">
        <v>165</v>
      </c>
      <c r="C101" s="7" t="s">
        <v>17</v>
      </c>
      <c r="D101" s="7" t="s">
        <v>135</v>
      </c>
      <c r="E101" s="7" t="s">
        <v>18</v>
      </c>
      <c r="F101" s="17">
        <v>36440</v>
      </c>
      <c r="G101" s="17">
        <v>43337</v>
      </c>
      <c r="H101" s="18">
        <f>INT(_XLL.ДОЛЯГОДА(F101,G101))</f>
        <v>18</v>
      </c>
      <c r="I101" s="7" t="s">
        <v>12</v>
      </c>
      <c r="J101" s="7" t="s">
        <v>13</v>
      </c>
      <c r="K101" s="61" t="s">
        <v>141</v>
      </c>
      <c r="L101" s="7">
        <v>65</v>
      </c>
      <c r="M101"/>
      <c r="N101"/>
      <c r="O101"/>
    </row>
    <row r="102" spans="1:15" ht="21" customHeight="1">
      <c r="A102" s="7">
        <v>57</v>
      </c>
      <c r="B102" s="7" t="s">
        <v>166</v>
      </c>
      <c r="C102" s="7" t="s">
        <v>17</v>
      </c>
      <c r="D102" s="7" t="s">
        <v>14</v>
      </c>
      <c r="E102" s="7" t="s">
        <v>10</v>
      </c>
      <c r="F102" s="17">
        <v>35204</v>
      </c>
      <c r="G102" s="17">
        <v>43337</v>
      </c>
      <c r="H102" s="18">
        <f>INT(_XLL.ДОЛЯГОДА(F102,G102))</f>
        <v>22</v>
      </c>
      <c r="I102" s="7" t="s">
        <v>167</v>
      </c>
      <c r="J102" s="7" t="s">
        <v>13</v>
      </c>
      <c r="K102" s="61" t="s">
        <v>141</v>
      </c>
      <c r="L102" s="7">
        <v>75</v>
      </c>
      <c r="M102"/>
      <c r="N102"/>
      <c r="O102"/>
    </row>
    <row r="103" spans="1:15" s="26" customFormat="1" ht="21" customHeight="1">
      <c r="A103" s="7">
        <v>58</v>
      </c>
      <c r="B103" s="7" t="s">
        <v>192</v>
      </c>
      <c r="C103" s="7" t="s">
        <v>17</v>
      </c>
      <c r="D103" s="7" t="s">
        <v>14</v>
      </c>
      <c r="E103" s="7" t="s">
        <v>18</v>
      </c>
      <c r="F103" s="17">
        <v>34200</v>
      </c>
      <c r="G103" s="17">
        <v>43337</v>
      </c>
      <c r="H103" s="18">
        <f t="shared" si="1"/>
        <v>25</v>
      </c>
      <c r="I103" s="9" t="s">
        <v>12</v>
      </c>
      <c r="J103" s="7" t="s">
        <v>13</v>
      </c>
      <c r="K103" s="7" t="s">
        <v>15</v>
      </c>
      <c r="L103" s="7">
        <v>65</v>
      </c>
      <c r="M103" s="3"/>
      <c r="N103" s="39"/>
      <c r="O103" s="13"/>
    </row>
    <row r="104" spans="1:15" s="26" customFormat="1" ht="21" customHeight="1">
      <c r="A104" s="7">
        <v>59</v>
      </c>
      <c r="B104" s="7" t="s">
        <v>224</v>
      </c>
      <c r="C104" s="7" t="s">
        <v>17</v>
      </c>
      <c r="D104" s="7" t="s">
        <v>14</v>
      </c>
      <c r="E104" s="7" t="s">
        <v>16</v>
      </c>
      <c r="F104" s="17">
        <v>33049</v>
      </c>
      <c r="G104" s="17">
        <v>43337</v>
      </c>
      <c r="H104" s="18">
        <f>INT(_XLL.ДОЛЯГОДА(F104,G104))</f>
        <v>28</v>
      </c>
      <c r="I104" s="9" t="s">
        <v>12</v>
      </c>
      <c r="J104" s="7" t="s">
        <v>13</v>
      </c>
      <c r="K104" s="7" t="s">
        <v>15</v>
      </c>
      <c r="L104" s="7">
        <v>75</v>
      </c>
      <c r="M104" s="3"/>
      <c r="N104" s="39"/>
      <c r="O104" s="13"/>
    </row>
    <row r="105" spans="1:15" ht="21" customHeight="1">
      <c r="A105" s="7">
        <v>60</v>
      </c>
      <c r="B105" s="7" t="s">
        <v>136</v>
      </c>
      <c r="C105" s="7" t="s">
        <v>17</v>
      </c>
      <c r="D105" s="7" t="s">
        <v>14</v>
      </c>
      <c r="E105" s="7" t="s">
        <v>18</v>
      </c>
      <c r="F105" s="17">
        <v>33295</v>
      </c>
      <c r="G105" s="17">
        <v>43337</v>
      </c>
      <c r="H105" s="18">
        <f t="shared" si="1"/>
        <v>27</v>
      </c>
      <c r="I105" s="7" t="s">
        <v>20</v>
      </c>
      <c r="J105" s="7" t="s">
        <v>13</v>
      </c>
      <c r="K105" s="7" t="s">
        <v>15</v>
      </c>
      <c r="L105" s="7">
        <v>85</v>
      </c>
      <c r="M105"/>
      <c r="N105"/>
      <c r="O105"/>
    </row>
    <row r="106" spans="1:15" ht="21" customHeight="1">
      <c r="A106" s="7">
        <v>61</v>
      </c>
      <c r="B106" s="4" t="s">
        <v>100</v>
      </c>
      <c r="C106" s="7" t="s">
        <v>17</v>
      </c>
      <c r="D106" s="7" t="s">
        <v>14</v>
      </c>
      <c r="E106" s="7" t="s">
        <v>18</v>
      </c>
      <c r="F106" s="8">
        <v>33448</v>
      </c>
      <c r="G106" s="17">
        <v>43337</v>
      </c>
      <c r="H106" s="18">
        <f t="shared" si="1"/>
        <v>27</v>
      </c>
      <c r="I106" s="9" t="s">
        <v>12</v>
      </c>
      <c r="J106" s="7" t="s">
        <v>13</v>
      </c>
      <c r="K106" s="7" t="s">
        <v>15</v>
      </c>
      <c r="L106" s="19"/>
      <c r="M106"/>
      <c r="N106"/>
      <c r="O106"/>
    </row>
    <row r="107" spans="1:15" ht="21" customHeight="1">
      <c r="A107" s="7">
        <v>62</v>
      </c>
      <c r="B107" s="7" t="s">
        <v>104</v>
      </c>
      <c r="C107" s="7" t="s">
        <v>17</v>
      </c>
      <c r="D107" s="7" t="s">
        <v>14</v>
      </c>
      <c r="E107" s="7" t="s">
        <v>18</v>
      </c>
      <c r="F107" s="17">
        <v>34116</v>
      </c>
      <c r="G107" s="17">
        <v>43337</v>
      </c>
      <c r="H107" s="18">
        <f t="shared" si="1"/>
        <v>25</v>
      </c>
      <c r="I107" s="7" t="s">
        <v>12</v>
      </c>
      <c r="J107" s="7" t="s">
        <v>13</v>
      </c>
      <c r="K107" s="7" t="s">
        <v>15</v>
      </c>
      <c r="L107" s="7">
        <v>95</v>
      </c>
      <c r="M107"/>
      <c r="N107"/>
      <c r="O107"/>
    </row>
    <row r="108" spans="1:15" s="26" customFormat="1" ht="21" customHeight="1">
      <c r="A108" s="7">
        <v>63</v>
      </c>
      <c r="B108" s="7" t="s">
        <v>105</v>
      </c>
      <c r="C108" s="7" t="s">
        <v>17</v>
      </c>
      <c r="D108" s="7" t="s">
        <v>14</v>
      </c>
      <c r="E108" s="7" t="s">
        <v>18</v>
      </c>
      <c r="F108" s="17">
        <v>34905</v>
      </c>
      <c r="G108" s="17">
        <v>43337</v>
      </c>
      <c r="H108" s="18">
        <f t="shared" si="1"/>
        <v>23</v>
      </c>
      <c r="I108" s="7" t="s">
        <v>106</v>
      </c>
      <c r="J108" s="7" t="s">
        <v>13</v>
      </c>
      <c r="K108" s="7" t="s">
        <v>15</v>
      </c>
      <c r="L108" s="7">
        <v>85</v>
      </c>
      <c r="M108" s="3"/>
      <c r="N108" s="39"/>
      <c r="O108" s="13"/>
    </row>
    <row r="109" spans="1:15" s="26" customFormat="1" ht="21" customHeight="1">
      <c r="A109" s="7">
        <v>64</v>
      </c>
      <c r="B109" s="7" t="s">
        <v>204</v>
      </c>
      <c r="C109" s="7" t="s">
        <v>17</v>
      </c>
      <c r="D109" s="7" t="s">
        <v>14</v>
      </c>
      <c r="E109" s="7" t="s">
        <v>18</v>
      </c>
      <c r="F109" s="17">
        <v>33343</v>
      </c>
      <c r="G109" s="17">
        <v>43337</v>
      </c>
      <c r="H109" s="18">
        <f t="shared" si="1"/>
        <v>27</v>
      </c>
      <c r="I109" s="7" t="s">
        <v>154</v>
      </c>
      <c r="J109" s="7" t="s">
        <v>13</v>
      </c>
      <c r="K109" s="7" t="s">
        <v>15</v>
      </c>
      <c r="L109" s="19"/>
      <c r="M109" s="3"/>
      <c r="N109" s="39"/>
      <c r="O109" s="13"/>
    </row>
    <row r="110" spans="1:15" ht="21" customHeight="1">
      <c r="A110" s="62" t="s">
        <v>57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/>
      <c r="N110"/>
      <c r="O110"/>
    </row>
    <row r="111" spans="1:15" ht="21" customHeight="1">
      <c r="A111" s="7">
        <v>65</v>
      </c>
      <c r="B111" s="7" t="s">
        <v>194</v>
      </c>
      <c r="C111" s="7" t="s">
        <v>29</v>
      </c>
      <c r="D111" s="7" t="s">
        <v>14</v>
      </c>
      <c r="E111" s="7" t="s">
        <v>22</v>
      </c>
      <c r="F111" s="17">
        <v>34938</v>
      </c>
      <c r="G111" s="17">
        <v>43337</v>
      </c>
      <c r="H111" s="18">
        <f aca="true" t="shared" si="2" ref="H111:H117">INT(_XLL.ДОЛЯГОДА(F111,G111))</f>
        <v>22</v>
      </c>
      <c r="I111" s="7" t="s">
        <v>193</v>
      </c>
      <c r="J111" s="7" t="s">
        <v>13</v>
      </c>
      <c r="K111" s="61" t="s">
        <v>141</v>
      </c>
      <c r="L111" s="7">
        <v>75</v>
      </c>
      <c r="M111"/>
      <c r="N111"/>
      <c r="O111"/>
    </row>
    <row r="112" spans="1:15" ht="21" customHeight="1">
      <c r="A112" s="7">
        <v>66</v>
      </c>
      <c r="B112" s="7" t="s">
        <v>124</v>
      </c>
      <c r="C112" s="7" t="s">
        <v>17</v>
      </c>
      <c r="D112" s="7" t="s">
        <v>14</v>
      </c>
      <c r="E112" s="7" t="s">
        <v>18</v>
      </c>
      <c r="F112" s="17">
        <v>34840</v>
      </c>
      <c r="G112" s="17">
        <v>43337</v>
      </c>
      <c r="H112" s="18">
        <f t="shared" si="2"/>
        <v>23</v>
      </c>
      <c r="I112" s="7" t="s">
        <v>12</v>
      </c>
      <c r="J112" s="7" t="s">
        <v>13</v>
      </c>
      <c r="K112" s="7" t="s">
        <v>15</v>
      </c>
      <c r="L112" s="7">
        <v>75</v>
      </c>
      <c r="M112"/>
      <c r="N112"/>
      <c r="O112"/>
    </row>
    <row r="113" spans="1:15" ht="21" customHeight="1">
      <c r="A113" s="7">
        <v>67</v>
      </c>
      <c r="B113" s="7" t="s">
        <v>105</v>
      </c>
      <c r="C113" s="7" t="s">
        <v>17</v>
      </c>
      <c r="D113" s="7" t="s">
        <v>14</v>
      </c>
      <c r="E113" s="7" t="s">
        <v>18</v>
      </c>
      <c r="F113" s="17">
        <v>34905</v>
      </c>
      <c r="G113" s="17">
        <v>43337</v>
      </c>
      <c r="H113" s="18">
        <f t="shared" si="2"/>
        <v>23</v>
      </c>
      <c r="I113" s="7" t="s">
        <v>106</v>
      </c>
      <c r="J113" s="7" t="s">
        <v>13</v>
      </c>
      <c r="K113" s="7" t="s">
        <v>15</v>
      </c>
      <c r="L113" s="7">
        <v>85</v>
      </c>
      <c r="O113"/>
    </row>
    <row r="114" spans="1:15" ht="21" customHeight="1">
      <c r="A114" s="7">
        <v>68</v>
      </c>
      <c r="B114" s="7" t="s">
        <v>104</v>
      </c>
      <c r="C114" s="7" t="s">
        <v>17</v>
      </c>
      <c r="D114" s="7" t="s">
        <v>14</v>
      </c>
      <c r="E114" s="7" t="s">
        <v>18</v>
      </c>
      <c r="F114" s="17">
        <v>34116</v>
      </c>
      <c r="G114" s="17">
        <v>43337</v>
      </c>
      <c r="H114" s="18">
        <f t="shared" si="2"/>
        <v>25</v>
      </c>
      <c r="I114" s="7" t="s">
        <v>12</v>
      </c>
      <c r="J114" s="7" t="s">
        <v>13</v>
      </c>
      <c r="K114" s="7" t="s">
        <v>15</v>
      </c>
      <c r="L114" s="7">
        <v>95</v>
      </c>
      <c r="O114"/>
    </row>
    <row r="115" spans="1:15" ht="21" customHeight="1">
      <c r="A115" s="7">
        <v>69</v>
      </c>
      <c r="B115" s="7" t="s">
        <v>138</v>
      </c>
      <c r="C115" s="7" t="s">
        <v>17</v>
      </c>
      <c r="D115" s="7" t="s">
        <v>14</v>
      </c>
      <c r="E115" s="7" t="s">
        <v>18</v>
      </c>
      <c r="F115" s="17">
        <v>33689</v>
      </c>
      <c r="G115" s="17">
        <v>43337</v>
      </c>
      <c r="H115" s="18">
        <f t="shared" si="2"/>
        <v>26</v>
      </c>
      <c r="I115" s="7" t="s">
        <v>139</v>
      </c>
      <c r="J115" s="7" t="s">
        <v>13</v>
      </c>
      <c r="K115" s="7" t="s">
        <v>15</v>
      </c>
      <c r="L115" s="19"/>
      <c r="O115"/>
    </row>
    <row r="116" spans="1:15" ht="21" customHeight="1">
      <c r="A116" s="7">
        <v>70</v>
      </c>
      <c r="B116" s="7" t="s">
        <v>190</v>
      </c>
      <c r="C116" s="7" t="s">
        <v>17</v>
      </c>
      <c r="D116" s="7" t="s">
        <v>14</v>
      </c>
      <c r="E116" s="7" t="s">
        <v>18</v>
      </c>
      <c r="F116" s="17">
        <v>34048</v>
      </c>
      <c r="G116" s="17">
        <v>43337</v>
      </c>
      <c r="H116" s="18">
        <f>INT(_XLL.ДОЛЯГОДА(F116,G116))</f>
        <v>25</v>
      </c>
      <c r="I116" s="7" t="s">
        <v>191</v>
      </c>
      <c r="J116" s="7" t="s">
        <v>13</v>
      </c>
      <c r="K116" s="7" t="s">
        <v>15</v>
      </c>
      <c r="L116" s="7">
        <v>75</v>
      </c>
      <c r="O116"/>
    </row>
    <row r="117" spans="1:15" ht="21" customHeight="1">
      <c r="A117" s="7">
        <v>71</v>
      </c>
      <c r="B117" s="7" t="s">
        <v>155</v>
      </c>
      <c r="C117" s="7" t="s">
        <v>17</v>
      </c>
      <c r="D117" s="7" t="s">
        <v>14</v>
      </c>
      <c r="E117" s="7" t="s">
        <v>18</v>
      </c>
      <c r="F117" s="17">
        <v>27996</v>
      </c>
      <c r="G117" s="17">
        <v>43337</v>
      </c>
      <c r="H117" s="18">
        <f t="shared" si="2"/>
        <v>42</v>
      </c>
      <c r="I117" s="7" t="s">
        <v>12</v>
      </c>
      <c r="J117" s="7" t="s">
        <v>13</v>
      </c>
      <c r="K117" s="60" t="s">
        <v>50</v>
      </c>
      <c r="L117" s="7">
        <v>65</v>
      </c>
      <c r="O117"/>
    </row>
    <row r="118" spans="1:15" ht="21" customHeight="1">
      <c r="A118" s="70" t="s">
        <v>41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O118"/>
    </row>
    <row r="119" spans="1:15" ht="21" customHeight="1">
      <c r="A119" s="36" t="s">
        <v>0</v>
      </c>
      <c r="B119" s="36" t="s">
        <v>1</v>
      </c>
      <c r="C119" s="36" t="s">
        <v>47</v>
      </c>
      <c r="D119" s="36" t="s">
        <v>4</v>
      </c>
      <c r="E119" s="36" t="s">
        <v>11</v>
      </c>
      <c r="F119" s="36" t="s">
        <v>2</v>
      </c>
      <c r="G119" s="36" t="s">
        <v>7</v>
      </c>
      <c r="H119" s="36" t="s">
        <v>8</v>
      </c>
      <c r="I119" s="36" t="s">
        <v>46</v>
      </c>
      <c r="J119" s="36" t="s">
        <v>9</v>
      </c>
      <c r="K119" s="36" t="s">
        <v>5</v>
      </c>
      <c r="L119" s="36" t="s">
        <v>3</v>
      </c>
      <c r="O119"/>
    </row>
    <row r="120" spans="1:15" ht="21" customHeight="1">
      <c r="A120" s="67" t="s">
        <v>69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9"/>
      <c r="O120"/>
    </row>
    <row r="121" spans="1:15" ht="21" customHeight="1">
      <c r="A121" s="64" t="s">
        <v>54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6"/>
      <c r="O121"/>
    </row>
    <row r="122" spans="1:15" ht="21" customHeight="1">
      <c r="A122" s="64" t="s">
        <v>55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6"/>
      <c r="O122"/>
    </row>
    <row r="123" spans="1:15" ht="21" customHeight="1">
      <c r="A123" s="7">
        <v>72</v>
      </c>
      <c r="B123" s="7" t="s">
        <v>25</v>
      </c>
      <c r="C123" s="7" t="s">
        <v>17</v>
      </c>
      <c r="D123" s="7" t="s">
        <v>14</v>
      </c>
      <c r="E123" s="7" t="s">
        <v>18</v>
      </c>
      <c r="F123" s="17">
        <v>26282</v>
      </c>
      <c r="G123" s="17">
        <v>43337</v>
      </c>
      <c r="H123" s="18">
        <f>INT(_XLL.ДОЛЯГОДА(F123,G123))</f>
        <v>46</v>
      </c>
      <c r="I123" s="7" t="s">
        <v>26</v>
      </c>
      <c r="J123" s="7" t="s">
        <v>13</v>
      </c>
      <c r="K123" s="60" t="s">
        <v>50</v>
      </c>
      <c r="L123" s="7">
        <v>85</v>
      </c>
      <c r="O123"/>
    </row>
    <row r="124" spans="1:15" ht="21" customHeight="1">
      <c r="A124" s="7">
        <v>73</v>
      </c>
      <c r="B124" s="7" t="s">
        <v>64</v>
      </c>
      <c r="C124" s="7" t="s">
        <v>17</v>
      </c>
      <c r="D124" s="7" t="s">
        <v>14</v>
      </c>
      <c r="E124" s="7" t="s">
        <v>18</v>
      </c>
      <c r="F124" s="17">
        <v>26650</v>
      </c>
      <c r="G124" s="17">
        <v>43337</v>
      </c>
      <c r="H124" s="18">
        <f>INT(_XLL.ДОЛЯГОДА(F124,G124))</f>
        <v>45</v>
      </c>
      <c r="I124" s="7" t="s">
        <v>107</v>
      </c>
      <c r="J124" s="7" t="s">
        <v>13</v>
      </c>
      <c r="K124" s="60" t="s">
        <v>50</v>
      </c>
      <c r="L124" s="19"/>
      <c r="O124"/>
    </row>
    <row r="125" spans="1:15" ht="21" customHeight="1">
      <c r="A125" s="64" t="s">
        <v>56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6"/>
      <c r="O125"/>
    </row>
    <row r="126" spans="1:15" ht="21" customHeight="1">
      <c r="A126" s="7">
        <v>74</v>
      </c>
      <c r="B126" s="7" t="s">
        <v>165</v>
      </c>
      <c r="C126" s="7" t="s">
        <v>17</v>
      </c>
      <c r="D126" s="7" t="s">
        <v>135</v>
      </c>
      <c r="E126" s="7" t="s">
        <v>18</v>
      </c>
      <c r="F126" s="17">
        <v>36440</v>
      </c>
      <c r="G126" s="17">
        <v>43337</v>
      </c>
      <c r="H126" s="18">
        <f aca="true" t="shared" si="3" ref="H126:H132">INT(_XLL.ДОЛЯГОДА(F126,G126))</f>
        <v>18</v>
      </c>
      <c r="I126" s="7" t="s">
        <v>12</v>
      </c>
      <c r="J126" s="7" t="s">
        <v>13</v>
      </c>
      <c r="K126" s="61" t="s">
        <v>141</v>
      </c>
      <c r="L126" s="7">
        <v>65</v>
      </c>
      <c r="M126"/>
      <c r="N126"/>
      <c r="O126"/>
    </row>
    <row r="127" spans="1:15" ht="21" customHeight="1">
      <c r="A127" s="7">
        <v>75</v>
      </c>
      <c r="B127" s="7" t="s">
        <v>225</v>
      </c>
      <c r="C127" s="7" t="s">
        <v>17</v>
      </c>
      <c r="D127" s="7" t="s">
        <v>14</v>
      </c>
      <c r="E127" s="7" t="s">
        <v>18</v>
      </c>
      <c r="F127" s="17">
        <v>36440</v>
      </c>
      <c r="G127" s="17">
        <v>43337</v>
      </c>
      <c r="H127" s="18">
        <f>INT(_XLL.ДОЛЯГОДА(F127,G127))</f>
        <v>18</v>
      </c>
      <c r="I127" s="7" t="s">
        <v>12</v>
      </c>
      <c r="J127" s="7" t="s">
        <v>13</v>
      </c>
      <c r="K127" s="61" t="s">
        <v>141</v>
      </c>
      <c r="L127" s="7">
        <v>65</v>
      </c>
      <c r="M127"/>
      <c r="N127"/>
      <c r="O127"/>
    </row>
    <row r="128" spans="1:15" ht="21" customHeight="1">
      <c r="A128" s="7">
        <v>76</v>
      </c>
      <c r="B128" s="7" t="s">
        <v>134</v>
      </c>
      <c r="C128" s="7" t="s">
        <v>17</v>
      </c>
      <c r="D128" s="7" t="s">
        <v>135</v>
      </c>
      <c r="E128" s="7" t="s">
        <v>18</v>
      </c>
      <c r="F128" s="17">
        <v>34439</v>
      </c>
      <c r="G128" s="17">
        <v>43337</v>
      </c>
      <c r="H128" s="18">
        <f t="shared" si="3"/>
        <v>24</v>
      </c>
      <c r="I128" s="7" t="s">
        <v>12</v>
      </c>
      <c r="J128" s="7" t="s">
        <v>13</v>
      </c>
      <c r="K128" s="7" t="s">
        <v>15</v>
      </c>
      <c r="L128" s="7">
        <v>75</v>
      </c>
      <c r="O128"/>
    </row>
    <row r="129" spans="1:15" ht="21" customHeight="1">
      <c r="A129" s="7">
        <v>77</v>
      </c>
      <c r="B129" s="4" t="s">
        <v>100</v>
      </c>
      <c r="C129" s="7" t="s">
        <v>17</v>
      </c>
      <c r="D129" s="7" t="s">
        <v>14</v>
      </c>
      <c r="E129" s="7" t="s">
        <v>18</v>
      </c>
      <c r="F129" s="8">
        <v>33448</v>
      </c>
      <c r="G129" s="17">
        <v>43337</v>
      </c>
      <c r="H129" s="18">
        <f t="shared" si="3"/>
        <v>27</v>
      </c>
      <c r="I129" s="9" t="s">
        <v>12</v>
      </c>
      <c r="J129" s="7" t="s">
        <v>13</v>
      </c>
      <c r="K129" s="7" t="s">
        <v>15</v>
      </c>
      <c r="L129" s="19"/>
      <c r="O129"/>
    </row>
    <row r="130" spans="1:15" ht="21" customHeight="1">
      <c r="A130" s="7">
        <v>78</v>
      </c>
      <c r="B130" s="7" t="s">
        <v>199</v>
      </c>
      <c r="C130" s="7" t="s">
        <v>17</v>
      </c>
      <c r="D130" s="7" t="s">
        <v>14</v>
      </c>
      <c r="E130" s="7" t="s">
        <v>18</v>
      </c>
      <c r="F130" s="17">
        <v>33333</v>
      </c>
      <c r="G130" s="17">
        <v>43337</v>
      </c>
      <c r="H130" s="18">
        <f t="shared" si="3"/>
        <v>27</v>
      </c>
      <c r="I130" s="7" t="s">
        <v>200</v>
      </c>
      <c r="J130" s="7" t="s">
        <v>13</v>
      </c>
      <c r="K130" s="7" t="s">
        <v>15</v>
      </c>
      <c r="L130" s="7">
        <v>75</v>
      </c>
      <c r="M130"/>
      <c r="N130"/>
      <c r="O130"/>
    </row>
    <row r="131" spans="1:15" ht="21" customHeight="1">
      <c r="A131" s="7">
        <v>79</v>
      </c>
      <c r="B131" s="7" t="s">
        <v>201</v>
      </c>
      <c r="C131" s="7" t="s">
        <v>17</v>
      </c>
      <c r="D131" s="7" t="s">
        <v>14</v>
      </c>
      <c r="E131" s="7" t="s">
        <v>18</v>
      </c>
      <c r="F131" s="17">
        <v>35615</v>
      </c>
      <c r="G131" s="17">
        <v>43337</v>
      </c>
      <c r="H131" s="18">
        <f t="shared" si="3"/>
        <v>21</v>
      </c>
      <c r="I131" s="7" t="s">
        <v>200</v>
      </c>
      <c r="J131" s="7" t="s">
        <v>13</v>
      </c>
      <c r="K131" s="7" t="s">
        <v>15</v>
      </c>
      <c r="L131" s="7">
        <v>85</v>
      </c>
      <c r="M131"/>
      <c r="N131"/>
      <c r="O131"/>
    </row>
    <row r="132" spans="1:15" ht="21" customHeight="1">
      <c r="A132" s="7">
        <v>80</v>
      </c>
      <c r="B132" s="7" t="s">
        <v>202</v>
      </c>
      <c r="C132" s="7" t="s">
        <v>17</v>
      </c>
      <c r="D132" s="7" t="s">
        <v>14</v>
      </c>
      <c r="E132" s="7" t="s">
        <v>18</v>
      </c>
      <c r="F132" s="17">
        <v>35662</v>
      </c>
      <c r="G132" s="17">
        <v>43337</v>
      </c>
      <c r="H132" s="18">
        <f t="shared" si="3"/>
        <v>21</v>
      </c>
      <c r="I132" s="7" t="s">
        <v>200</v>
      </c>
      <c r="J132" s="7" t="s">
        <v>13</v>
      </c>
      <c r="K132" s="7" t="s">
        <v>15</v>
      </c>
      <c r="L132" s="7">
        <v>95</v>
      </c>
      <c r="M132"/>
      <c r="N132"/>
      <c r="O132"/>
    </row>
    <row r="133" spans="1:15" ht="21" customHeight="1">
      <c r="A133" s="64" t="s">
        <v>57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6"/>
      <c r="M133"/>
      <c r="N133"/>
      <c r="O133"/>
    </row>
    <row r="134" spans="1:15" ht="21" customHeight="1">
      <c r="A134" s="7">
        <v>81</v>
      </c>
      <c r="B134" s="7" t="s">
        <v>152</v>
      </c>
      <c r="C134" s="7" t="s">
        <v>17</v>
      </c>
      <c r="D134" s="7" t="s">
        <v>14</v>
      </c>
      <c r="E134" s="7" t="s">
        <v>18</v>
      </c>
      <c r="F134" s="17">
        <v>35510</v>
      </c>
      <c r="G134" s="17">
        <v>43337</v>
      </c>
      <c r="H134" s="18">
        <f>INT(_XLL.ДОЛЯГОДА(F134,G134))</f>
        <v>21</v>
      </c>
      <c r="I134" s="7" t="s">
        <v>153</v>
      </c>
      <c r="J134" s="7" t="s">
        <v>13</v>
      </c>
      <c r="K134" s="7" t="s">
        <v>15</v>
      </c>
      <c r="L134" s="10">
        <v>65</v>
      </c>
      <c r="M134"/>
      <c r="N134"/>
      <c r="O134"/>
    </row>
    <row r="135" spans="1:15" ht="21" customHeight="1">
      <c r="A135" s="7">
        <v>82</v>
      </c>
      <c r="B135" s="7" t="s">
        <v>33</v>
      </c>
      <c r="C135" s="7" t="s">
        <v>17</v>
      </c>
      <c r="D135" s="7" t="s">
        <v>14</v>
      </c>
      <c r="E135" s="7" t="s">
        <v>18</v>
      </c>
      <c r="F135" s="16">
        <v>34117</v>
      </c>
      <c r="G135" s="17">
        <v>43337</v>
      </c>
      <c r="H135" s="18">
        <f>INT(_XLL.ДОЛЯГОДА(F135,G135))</f>
        <v>25</v>
      </c>
      <c r="I135" s="7" t="s">
        <v>12</v>
      </c>
      <c r="J135" s="15" t="s">
        <v>34</v>
      </c>
      <c r="K135" s="7" t="s">
        <v>15</v>
      </c>
      <c r="L135" s="10">
        <v>85</v>
      </c>
      <c r="M135"/>
      <c r="N135"/>
      <c r="O135"/>
    </row>
    <row r="136" spans="1:15" ht="21" customHeight="1">
      <c r="A136" s="7">
        <v>83</v>
      </c>
      <c r="B136" s="7" t="s">
        <v>204</v>
      </c>
      <c r="C136" s="7" t="s">
        <v>17</v>
      </c>
      <c r="D136" s="7" t="s">
        <v>14</v>
      </c>
      <c r="E136" s="7" t="s">
        <v>18</v>
      </c>
      <c r="F136" s="17">
        <v>33343</v>
      </c>
      <c r="G136" s="17">
        <v>43337</v>
      </c>
      <c r="H136" s="18">
        <f>INT(_XLL.ДОЛЯГОДА(F136,G136))</f>
        <v>27</v>
      </c>
      <c r="I136" s="7" t="s">
        <v>154</v>
      </c>
      <c r="J136" s="7" t="s">
        <v>13</v>
      </c>
      <c r="K136" s="7" t="s">
        <v>15</v>
      </c>
      <c r="L136" s="19"/>
      <c r="M136"/>
      <c r="N136"/>
      <c r="O136"/>
    </row>
    <row r="137" spans="1:15" ht="21" customHeight="1">
      <c r="A137" s="7">
        <v>84</v>
      </c>
      <c r="B137" s="7" t="s">
        <v>155</v>
      </c>
      <c r="C137" s="7" t="s">
        <v>17</v>
      </c>
      <c r="D137" s="7" t="s">
        <v>14</v>
      </c>
      <c r="E137" s="7" t="s">
        <v>18</v>
      </c>
      <c r="F137" s="17">
        <v>27996</v>
      </c>
      <c r="G137" s="17">
        <v>43337</v>
      </c>
      <c r="H137" s="18">
        <f>INT(_XLL.ДОЛЯГОДА(F137,G137))</f>
        <v>42</v>
      </c>
      <c r="I137" s="7" t="s">
        <v>12</v>
      </c>
      <c r="J137" s="7" t="s">
        <v>13</v>
      </c>
      <c r="K137" s="60" t="s">
        <v>50</v>
      </c>
      <c r="L137" s="7">
        <v>65</v>
      </c>
      <c r="M137"/>
      <c r="N137"/>
      <c r="O137"/>
    </row>
    <row r="138" spans="1:15" ht="21" customHeight="1">
      <c r="A138" s="64" t="s">
        <v>58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6"/>
      <c r="M138"/>
      <c r="N138"/>
      <c r="O138"/>
    </row>
    <row r="139" spans="1:15" ht="21" customHeight="1">
      <c r="A139" s="7">
        <v>85</v>
      </c>
      <c r="B139" s="7" t="s">
        <v>124</v>
      </c>
      <c r="C139" s="7" t="s">
        <v>17</v>
      </c>
      <c r="D139" s="7" t="s">
        <v>14</v>
      </c>
      <c r="E139" s="7" t="s">
        <v>18</v>
      </c>
      <c r="F139" s="17">
        <v>34840</v>
      </c>
      <c r="G139" s="17">
        <v>43337</v>
      </c>
      <c r="H139" s="18">
        <f>INT(_XLL.ДОЛЯГОДА(F139,G139))</f>
        <v>23</v>
      </c>
      <c r="I139" s="7" t="s">
        <v>12</v>
      </c>
      <c r="J139" s="7" t="s">
        <v>13</v>
      </c>
      <c r="K139" s="7" t="s">
        <v>15</v>
      </c>
      <c r="L139" s="7">
        <v>75</v>
      </c>
      <c r="M139"/>
      <c r="N139"/>
      <c r="O139"/>
    </row>
    <row r="140" spans="1:15" ht="21" customHeight="1">
      <c r="A140" s="7">
        <v>86</v>
      </c>
      <c r="B140" s="7" t="s">
        <v>190</v>
      </c>
      <c r="C140" s="7" t="s">
        <v>17</v>
      </c>
      <c r="D140" s="7" t="s">
        <v>14</v>
      </c>
      <c r="E140" s="7" t="s">
        <v>18</v>
      </c>
      <c r="F140" s="17">
        <v>34048</v>
      </c>
      <c r="G140" s="17">
        <v>43337</v>
      </c>
      <c r="H140" s="18">
        <f>INT(_XLL.ДОЛЯГОДА(F140,G140))</f>
        <v>25</v>
      </c>
      <c r="I140" s="7" t="s">
        <v>191</v>
      </c>
      <c r="J140" s="7" t="s">
        <v>13</v>
      </c>
      <c r="K140" s="7" t="s">
        <v>15</v>
      </c>
      <c r="L140" s="7">
        <v>75</v>
      </c>
      <c r="M140"/>
      <c r="N140"/>
      <c r="O140"/>
    </row>
    <row r="141" spans="1:15" ht="21" customHeight="1">
      <c r="A141" s="7">
        <v>87</v>
      </c>
      <c r="B141" s="7" t="s">
        <v>223</v>
      </c>
      <c r="C141" s="7" t="s">
        <v>17</v>
      </c>
      <c r="D141" s="7" t="s">
        <v>14</v>
      </c>
      <c r="E141" s="7" t="s">
        <v>18</v>
      </c>
      <c r="F141" s="17">
        <v>35061</v>
      </c>
      <c r="G141" s="17">
        <v>43337</v>
      </c>
      <c r="H141" s="18">
        <f>INT(_XLL.ДОЛЯГОДА(F141,G141))</f>
        <v>22</v>
      </c>
      <c r="I141" s="7" t="s">
        <v>191</v>
      </c>
      <c r="J141" s="7" t="s">
        <v>13</v>
      </c>
      <c r="K141" s="7" t="s">
        <v>15</v>
      </c>
      <c r="L141" s="7">
        <v>85</v>
      </c>
      <c r="M141"/>
      <c r="N141"/>
      <c r="O141"/>
    </row>
    <row r="142" spans="1:15" ht="21" customHeight="1">
      <c r="A142" s="7">
        <v>88</v>
      </c>
      <c r="B142" s="7" t="s">
        <v>33</v>
      </c>
      <c r="C142" s="7" t="s">
        <v>17</v>
      </c>
      <c r="D142" s="7" t="s">
        <v>14</v>
      </c>
      <c r="E142" s="7" t="s">
        <v>18</v>
      </c>
      <c r="F142" s="16">
        <v>34117</v>
      </c>
      <c r="G142" s="17">
        <v>43337</v>
      </c>
      <c r="H142" s="18">
        <f>INT(_XLL.ДОЛЯГОДА(F142,G142))</f>
        <v>25</v>
      </c>
      <c r="I142" s="7" t="s">
        <v>102</v>
      </c>
      <c r="J142" s="15" t="s">
        <v>34</v>
      </c>
      <c r="K142" s="7" t="s">
        <v>15</v>
      </c>
      <c r="L142" s="10">
        <v>85</v>
      </c>
      <c r="M142"/>
      <c r="N142"/>
      <c r="O142"/>
    </row>
    <row r="143" spans="1:15" ht="14.25">
      <c r="A143" s="14"/>
      <c r="M143"/>
      <c r="N143"/>
      <c r="O143"/>
    </row>
    <row r="144" spans="1:15" ht="14.25">
      <c r="A144" s="14"/>
      <c r="M144"/>
      <c r="N144"/>
      <c r="O144"/>
    </row>
    <row r="145" spans="1:15" ht="14.25">
      <c r="A145" s="14"/>
      <c r="H145"/>
      <c r="I145"/>
      <c r="J145"/>
      <c r="K145"/>
      <c r="L145"/>
      <c r="M145"/>
      <c r="N145"/>
      <c r="O145"/>
    </row>
    <row r="146" spans="1:15" ht="14.25">
      <c r="A146" s="14"/>
      <c r="H146"/>
      <c r="I146"/>
      <c r="J146"/>
      <c r="K146"/>
      <c r="L146"/>
      <c r="M146"/>
      <c r="N146"/>
      <c r="O146"/>
    </row>
    <row r="147" spans="1:15" ht="14.25">
      <c r="A147" s="14"/>
      <c r="H147"/>
      <c r="I147"/>
      <c r="J147"/>
      <c r="K147"/>
      <c r="L147"/>
      <c r="M147"/>
      <c r="N147"/>
      <c r="O147"/>
    </row>
    <row r="148" spans="1:15" ht="14.25">
      <c r="A148" s="14"/>
      <c r="C148" s="14"/>
      <c r="D148" s="27"/>
      <c r="E148" s="27"/>
      <c r="F148" s="27"/>
      <c r="G148" s="27"/>
      <c r="H148"/>
      <c r="I148"/>
      <c r="J148"/>
      <c r="K148"/>
      <c r="L148"/>
      <c r="M148"/>
      <c r="N148"/>
      <c r="O148"/>
    </row>
    <row r="149" spans="1:15" ht="14.25">
      <c r="A149" s="14"/>
      <c r="C149" s="14"/>
      <c r="D149" s="27"/>
      <c r="E149" s="27"/>
      <c r="F149" s="27"/>
      <c r="G149" s="27"/>
      <c r="H149"/>
      <c r="I149"/>
      <c r="J149"/>
      <c r="K149"/>
      <c r="L149"/>
      <c r="M149"/>
      <c r="N149"/>
      <c r="O149"/>
    </row>
    <row r="150" spans="1:15" ht="14.25">
      <c r="A150" s="14"/>
      <c r="C150" s="14"/>
      <c r="D150" s="27"/>
      <c r="E150" s="27"/>
      <c r="F150" s="27"/>
      <c r="G150" s="27"/>
      <c r="H150"/>
      <c r="I150"/>
      <c r="J150"/>
      <c r="K150"/>
      <c r="L150"/>
      <c r="M150"/>
      <c r="N150"/>
      <c r="O150"/>
    </row>
    <row r="151" spans="1:15" ht="14.25">
      <c r="A151" s="14"/>
      <c r="C151" s="14"/>
      <c r="D151" s="27"/>
      <c r="E151" s="27"/>
      <c r="F151" s="27"/>
      <c r="G151" s="27"/>
      <c r="H151"/>
      <c r="I151"/>
      <c r="J151"/>
      <c r="K151"/>
      <c r="L151"/>
      <c r="M151"/>
      <c r="N151"/>
      <c r="O151"/>
    </row>
    <row r="152" spans="1:15" ht="14.25">
      <c r="A152" s="22"/>
      <c r="C152" s="14"/>
      <c r="D152" s="27"/>
      <c r="E152" s="27"/>
      <c r="F152" s="27"/>
      <c r="G152" s="27"/>
      <c r="H152"/>
      <c r="I152"/>
      <c r="J152"/>
      <c r="K152"/>
      <c r="L152"/>
      <c r="M152"/>
      <c r="N152"/>
      <c r="O152"/>
    </row>
    <row r="153" spans="1:15" ht="14.25">
      <c r="A153" s="22"/>
      <c r="C153" s="14"/>
      <c r="D153" s="27"/>
      <c r="E153" s="27"/>
      <c r="F153" s="27"/>
      <c r="G153" s="27"/>
      <c r="H153"/>
      <c r="I153"/>
      <c r="J153"/>
      <c r="K153"/>
      <c r="L153"/>
      <c r="M153"/>
      <c r="N153"/>
      <c r="O153"/>
    </row>
    <row r="154" spans="1:15" ht="14.25">
      <c r="A154" s="22"/>
      <c r="C154" s="14"/>
      <c r="D154" s="27"/>
      <c r="E154" s="27"/>
      <c r="F154" s="27"/>
      <c r="G154" s="27"/>
      <c r="H154"/>
      <c r="I154"/>
      <c r="J154"/>
      <c r="K154"/>
      <c r="L154"/>
      <c r="M154"/>
      <c r="N154"/>
      <c r="O154"/>
    </row>
    <row r="155" spans="1:15" ht="14.25">
      <c r="A155" s="22"/>
      <c r="C155" s="14"/>
      <c r="D155" s="27"/>
      <c r="E155" s="27"/>
      <c r="F155" s="27"/>
      <c r="G155" s="27"/>
      <c r="H155"/>
      <c r="I155"/>
      <c r="J155"/>
      <c r="K155"/>
      <c r="L155"/>
      <c r="M155"/>
      <c r="N155"/>
      <c r="O155"/>
    </row>
    <row r="156" spans="1:15" ht="14.25">
      <c r="A156" s="22"/>
      <c r="C156" s="14"/>
      <c r="D156" s="27"/>
      <c r="E156" s="27"/>
      <c r="F156" s="27"/>
      <c r="G156" s="27"/>
      <c r="H156"/>
      <c r="I156"/>
      <c r="J156"/>
      <c r="K156"/>
      <c r="L156"/>
      <c r="M156"/>
      <c r="N156"/>
      <c r="O156"/>
    </row>
    <row r="157" spans="1:15" ht="14.25">
      <c r="A157" s="22"/>
      <c r="B157" s="23"/>
      <c r="C157" s="22"/>
      <c r="D157" s="24"/>
      <c r="E157" s="24"/>
      <c r="F157" s="24"/>
      <c r="G157" s="24"/>
      <c r="H157"/>
      <c r="I157"/>
      <c r="J157"/>
      <c r="K157"/>
      <c r="L157"/>
      <c r="M157"/>
      <c r="N157"/>
      <c r="O157"/>
    </row>
    <row r="158" spans="1:15" ht="14.25">
      <c r="A158" s="22"/>
      <c r="B158" s="23"/>
      <c r="C158" s="22"/>
      <c r="D158" s="24"/>
      <c r="E158" s="24"/>
      <c r="F158" s="24"/>
      <c r="G158" s="24"/>
      <c r="H158"/>
      <c r="I158"/>
      <c r="J158"/>
      <c r="K158"/>
      <c r="L158"/>
      <c r="M158"/>
      <c r="N158"/>
      <c r="O158"/>
    </row>
    <row r="159" spans="1:15" ht="14.25">
      <c r="A159" s="22"/>
      <c r="B159" s="23"/>
      <c r="C159" s="22"/>
      <c r="D159" s="24"/>
      <c r="E159" s="24"/>
      <c r="F159" s="24"/>
      <c r="G159" s="24"/>
      <c r="H159"/>
      <c r="I159"/>
      <c r="J159"/>
      <c r="K159"/>
      <c r="L159"/>
      <c r="M159"/>
      <c r="N159"/>
      <c r="O159"/>
    </row>
    <row r="160" spans="1:14" ht="14.25">
      <c r="A160" s="22"/>
      <c r="B160" s="23"/>
      <c r="C160" s="22"/>
      <c r="D160" s="24"/>
      <c r="E160" s="24"/>
      <c r="F160" s="24"/>
      <c r="G160" s="24"/>
      <c r="H160"/>
      <c r="I160"/>
      <c r="J160"/>
      <c r="K160"/>
      <c r="L160"/>
      <c r="M160"/>
      <c r="N160"/>
    </row>
    <row r="161" spans="1:14" ht="14.25">
      <c r="A161" s="22"/>
      <c r="B161" s="23"/>
      <c r="C161" s="22"/>
      <c r="D161" s="24"/>
      <c r="E161" s="24"/>
      <c r="F161" s="24"/>
      <c r="G161" s="24"/>
      <c r="H161" s="24"/>
      <c r="I161" s="25"/>
      <c r="J161" s="24"/>
      <c r="K161" s="24"/>
      <c r="L161" s="24"/>
      <c r="M161"/>
      <c r="N161"/>
    </row>
    <row r="162" spans="1:12" ht="14.25">
      <c r="A162" s="22"/>
      <c r="B162" s="23"/>
      <c r="C162" s="22"/>
      <c r="D162" s="24"/>
      <c r="E162" s="24"/>
      <c r="F162" s="24"/>
      <c r="G162" s="24"/>
      <c r="H162" s="24"/>
      <c r="I162" s="25"/>
      <c r="J162" s="24"/>
      <c r="K162" s="24"/>
      <c r="L162" s="24"/>
    </row>
    <row r="163" spans="1:12" ht="14.25">
      <c r="A163" s="22"/>
      <c r="B163" s="23"/>
      <c r="C163" s="22"/>
      <c r="D163" s="24"/>
      <c r="E163" s="24"/>
      <c r="F163" s="24"/>
      <c r="G163" s="24"/>
      <c r="H163" s="24"/>
      <c r="I163" s="25"/>
      <c r="J163" s="24"/>
      <c r="K163" s="24"/>
      <c r="L163" s="24"/>
    </row>
    <row r="164" spans="1:12" ht="14.25">
      <c r="A164" s="22"/>
      <c r="B164" s="23"/>
      <c r="C164" s="22"/>
      <c r="D164" s="24"/>
      <c r="E164" s="24"/>
      <c r="F164" s="24"/>
      <c r="G164" s="24"/>
      <c r="H164" s="24"/>
      <c r="I164" s="25"/>
      <c r="J164" s="24"/>
      <c r="K164" s="24"/>
      <c r="L164" s="24"/>
    </row>
    <row r="165" spans="1:12" ht="14.25">
      <c r="A165" s="22"/>
      <c r="B165" s="23"/>
      <c r="C165" s="22"/>
      <c r="D165" s="24"/>
      <c r="E165" s="24"/>
      <c r="F165" s="24"/>
      <c r="G165" s="24"/>
      <c r="H165" s="24"/>
      <c r="I165" s="25"/>
      <c r="J165" s="24"/>
      <c r="K165" s="24"/>
      <c r="L165" s="24"/>
    </row>
    <row r="166" spans="1:12" ht="14.25">
      <c r="A166" s="22"/>
      <c r="B166" s="23"/>
      <c r="C166" s="22"/>
      <c r="D166" s="24"/>
      <c r="E166" s="24"/>
      <c r="F166" s="24"/>
      <c r="G166" s="24"/>
      <c r="H166" s="24"/>
      <c r="I166" s="25"/>
      <c r="J166" s="24"/>
      <c r="K166" s="24"/>
      <c r="L166" s="24"/>
    </row>
    <row r="167" spans="1:12" ht="14.25">
      <c r="A167" s="22"/>
      <c r="B167" s="23"/>
      <c r="C167" s="22"/>
      <c r="D167" s="24"/>
      <c r="E167" s="24"/>
      <c r="F167" s="24"/>
      <c r="G167" s="24"/>
      <c r="H167" s="24"/>
      <c r="I167" s="25"/>
      <c r="J167" s="24"/>
      <c r="K167" s="24"/>
      <c r="L167" s="24"/>
    </row>
    <row r="168" spans="1:12" ht="14.25">
      <c r="A168" s="22"/>
      <c r="B168" s="23"/>
      <c r="C168" s="22"/>
      <c r="D168" s="24"/>
      <c r="E168" s="24"/>
      <c r="F168" s="24"/>
      <c r="G168" s="24"/>
      <c r="H168" s="24"/>
      <c r="I168" s="25"/>
      <c r="J168" s="24"/>
      <c r="K168" s="24"/>
      <c r="L168" s="24"/>
    </row>
    <row r="169" spans="1:12" ht="14.25">
      <c r="A169" s="22"/>
      <c r="B169" s="23"/>
      <c r="C169" s="22"/>
      <c r="D169" s="24"/>
      <c r="E169" s="24"/>
      <c r="F169" s="24"/>
      <c r="G169" s="24"/>
      <c r="H169" s="24"/>
      <c r="I169" s="25"/>
      <c r="J169" s="24"/>
      <c r="K169" s="24"/>
      <c r="L169" s="24"/>
    </row>
    <row r="170" spans="1:12" ht="14.25">
      <c r="A170" s="22"/>
      <c r="B170" s="23"/>
      <c r="C170" s="22"/>
      <c r="D170" s="24"/>
      <c r="E170" s="24"/>
      <c r="F170" s="24"/>
      <c r="G170" s="24"/>
      <c r="H170" s="24"/>
      <c r="I170" s="25"/>
      <c r="J170" s="24"/>
      <c r="K170" s="24"/>
      <c r="L170" s="24"/>
    </row>
    <row r="171" spans="1:12" ht="14.25">
      <c r="A171" s="22"/>
      <c r="B171" s="23"/>
      <c r="C171" s="22"/>
      <c r="D171" s="24"/>
      <c r="E171" s="24"/>
      <c r="F171" s="24"/>
      <c r="G171" s="24"/>
      <c r="H171" s="24"/>
      <c r="I171" s="25"/>
      <c r="J171" s="24"/>
      <c r="K171" s="24"/>
      <c r="L171" s="24"/>
    </row>
    <row r="172" spans="1:12" ht="14.25">
      <c r="A172" s="22"/>
      <c r="B172" s="23"/>
      <c r="C172" s="22"/>
      <c r="D172" s="24"/>
      <c r="E172" s="24"/>
      <c r="F172" s="24"/>
      <c r="G172" s="24"/>
      <c r="H172" s="24"/>
      <c r="I172" s="25"/>
      <c r="J172" s="24"/>
      <c r="K172" s="24"/>
      <c r="L172" s="24"/>
    </row>
    <row r="173" spans="1:12" ht="14.25">
      <c r="A173" s="22"/>
      <c r="B173" s="23"/>
      <c r="C173" s="22"/>
      <c r="D173" s="24"/>
      <c r="E173" s="24"/>
      <c r="F173" s="24"/>
      <c r="G173" s="24"/>
      <c r="H173" s="24"/>
      <c r="I173" s="25"/>
      <c r="J173" s="24"/>
      <c r="K173" s="24"/>
      <c r="L173" s="24"/>
    </row>
    <row r="174" spans="1:12" ht="14.25">
      <c r="A174" s="22"/>
      <c r="B174" s="23"/>
      <c r="C174" s="22"/>
      <c r="D174" s="24"/>
      <c r="E174" s="24"/>
      <c r="F174" s="24"/>
      <c r="G174" s="24"/>
      <c r="H174" s="24"/>
      <c r="I174" s="25"/>
      <c r="J174" s="24"/>
      <c r="K174" s="24"/>
      <c r="L174" s="24"/>
    </row>
    <row r="175" spans="1:12" ht="14.25">
      <c r="A175" s="22"/>
      <c r="B175" s="23"/>
      <c r="C175" s="22"/>
      <c r="D175" s="24"/>
      <c r="E175" s="24"/>
      <c r="F175" s="24"/>
      <c r="G175" s="24"/>
      <c r="H175" s="24"/>
      <c r="I175" s="25"/>
      <c r="J175" s="24"/>
      <c r="K175" s="24"/>
      <c r="L175" s="24"/>
    </row>
    <row r="176" spans="1:12" ht="14.25">
      <c r="A176" s="22"/>
      <c r="B176" s="23"/>
      <c r="C176" s="22"/>
      <c r="D176" s="24"/>
      <c r="E176" s="24"/>
      <c r="F176" s="24"/>
      <c r="G176" s="24"/>
      <c r="H176" s="24"/>
      <c r="I176" s="25"/>
      <c r="J176" s="24"/>
      <c r="K176" s="24"/>
      <c r="L176" s="24"/>
    </row>
    <row r="177" spans="1:12" ht="14.25">
      <c r="A177" s="22"/>
      <c r="B177" s="23"/>
      <c r="C177" s="22"/>
      <c r="D177" s="24"/>
      <c r="E177" s="24"/>
      <c r="F177" s="24"/>
      <c r="G177" s="24"/>
      <c r="H177" s="24"/>
      <c r="I177" s="25"/>
      <c r="J177" s="24"/>
      <c r="K177" s="24"/>
      <c r="L177" s="24"/>
    </row>
    <row r="178" spans="1:12" ht="14.25">
      <c r="A178" s="22"/>
      <c r="B178" s="23"/>
      <c r="C178" s="22"/>
      <c r="D178" s="24"/>
      <c r="E178" s="24"/>
      <c r="F178" s="24"/>
      <c r="G178" s="24"/>
      <c r="H178" s="24"/>
      <c r="I178" s="25"/>
      <c r="J178" s="24"/>
      <c r="K178" s="24"/>
      <c r="L178" s="24"/>
    </row>
    <row r="179" spans="1:12" ht="14.25">
      <c r="A179" s="22"/>
      <c r="B179" s="23"/>
      <c r="C179" s="22"/>
      <c r="D179" s="24"/>
      <c r="E179" s="24"/>
      <c r="F179" s="24"/>
      <c r="G179" s="24"/>
      <c r="H179" s="24"/>
      <c r="I179" s="25"/>
      <c r="J179" s="24"/>
      <c r="K179" s="24"/>
      <c r="L179" s="24"/>
    </row>
    <row r="180" spans="1:12" ht="14.25">
      <c r="A180" s="22"/>
      <c r="B180" s="23"/>
      <c r="C180" s="22"/>
      <c r="D180" s="24"/>
      <c r="E180" s="24"/>
      <c r="F180" s="24"/>
      <c r="G180" s="24"/>
      <c r="H180" s="24"/>
      <c r="I180" s="25"/>
      <c r="J180" s="24"/>
      <c r="K180" s="24"/>
      <c r="L180" s="24"/>
    </row>
    <row r="181" spans="1:12" ht="14.25">
      <c r="A181" s="22"/>
      <c r="B181" s="23"/>
      <c r="C181" s="22"/>
      <c r="D181" s="24"/>
      <c r="E181" s="24"/>
      <c r="F181" s="24"/>
      <c r="G181" s="24"/>
      <c r="H181" s="24"/>
      <c r="I181" s="25"/>
      <c r="J181" s="24"/>
      <c r="K181" s="24"/>
      <c r="L181" s="24"/>
    </row>
    <row r="182" spans="1:12" ht="14.25">
      <c r="A182" s="22"/>
      <c r="B182" s="23"/>
      <c r="C182" s="22"/>
      <c r="D182" s="24"/>
      <c r="E182" s="24"/>
      <c r="F182" s="24"/>
      <c r="G182" s="24"/>
      <c r="H182" s="24"/>
      <c r="I182" s="25"/>
      <c r="J182" s="24"/>
      <c r="K182" s="24"/>
      <c r="L182" s="24"/>
    </row>
    <row r="183" spans="1:12" ht="14.25">
      <c r="A183" s="22"/>
      <c r="B183" s="23"/>
      <c r="C183" s="22"/>
      <c r="D183" s="24"/>
      <c r="E183" s="24"/>
      <c r="F183" s="24"/>
      <c r="G183" s="24"/>
      <c r="H183" s="24"/>
      <c r="I183" s="25"/>
      <c r="J183" s="24"/>
      <c r="K183" s="24"/>
      <c r="L183" s="24"/>
    </row>
    <row r="184" spans="1:12" ht="14.25">
      <c r="A184" s="22"/>
      <c r="B184" s="23"/>
      <c r="C184" s="22"/>
      <c r="D184" s="24"/>
      <c r="E184" s="24"/>
      <c r="F184" s="24"/>
      <c r="G184" s="24"/>
      <c r="H184" s="24"/>
      <c r="I184" s="25"/>
      <c r="J184" s="24"/>
      <c r="K184" s="24"/>
      <c r="L184" s="24"/>
    </row>
    <row r="185" spans="1:12" ht="14.25">
      <c r="A185" s="22"/>
      <c r="B185" s="23"/>
      <c r="C185" s="22"/>
      <c r="D185" s="24"/>
      <c r="E185" s="24"/>
      <c r="F185" s="24"/>
      <c r="G185" s="24"/>
      <c r="H185" s="24"/>
      <c r="I185" s="25"/>
      <c r="J185" s="24"/>
      <c r="K185" s="24"/>
      <c r="L185" s="24"/>
    </row>
    <row r="186" spans="1:12" ht="14.25">
      <c r="A186" s="22"/>
      <c r="B186" s="23"/>
      <c r="C186" s="22"/>
      <c r="D186" s="24"/>
      <c r="E186" s="24"/>
      <c r="F186" s="24"/>
      <c r="G186" s="24"/>
      <c r="H186" s="24"/>
      <c r="I186" s="25"/>
      <c r="J186" s="24"/>
      <c r="K186" s="24"/>
      <c r="L186" s="24"/>
    </row>
    <row r="187" spans="1:12" ht="14.25">
      <c r="A187" s="22"/>
      <c r="B187" s="23"/>
      <c r="C187" s="22"/>
      <c r="D187" s="24"/>
      <c r="E187" s="24"/>
      <c r="F187" s="24"/>
      <c r="G187" s="24"/>
      <c r="H187" s="24"/>
      <c r="I187" s="25"/>
      <c r="J187" s="24"/>
      <c r="K187" s="24"/>
      <c r="L187" s="24"/>
    </row>
    <row r="188" spans="1:12" ht="14.25">
      <c r="A188" s="22"/>
      <c r="B188" s="23"/>
      <c r="C188" s="22"/>
      <c r="D188" s="24"/>
      <c r="E188" s="24"/>
      <c r="F188" s="24"/>
      <c r="G188" s="24"/>
      <c r="H188" s="24"/>
      <c r="I188" s="25"/>
      <c r="J188" s="24"/>
      <c r="K188" s="24"/>
      <c r="L188" s="24"/>
    </row>
    <row r="189" spans="1:12" ht="14.25">
      <c r="A189" s="22"/>
      <c r="B189" s="23"/>
      <c r="C189" s="22"/>
      <c r="D189" s="24"/>
      <c r="E189" s="24"/>
      <c r="F189" s="24"/>
      <c r="G189" s="24"/>
      <c r="H189" s="24"/>
      <c r="I189" s="25"/>
      <c r="J189" s="24"/>
      <c r="K189" s="24"/>
      <c r="L189" s="24"/>
    </row>
    <row r="190" spans="1:12" ht="14.25">
      <c r="A190" s="22"/>
      <c r="B190" s="23"/>
      <c r="C190" s="22"/>
      <c r="D190" s="24"/>
      <c r="E190" s="24"/>
      <c r="F190" s="24"/>
      <c r="G190" s="24"/>
      <c r="H190" s="24"/>
      <c r="I190" s="25"/>
      <c r="J190" s="24"/>
      <c r="K190" s="24"/>
      <c r="L190" s="24"/>
    </row>
    <row r="191" spans="1:12" ht="14.25">
      <c r="A191" s="22"/>
      <c r="B191" s="23"/>
      <c r="C191" s="22"/>
      <c r="D191" s="24"/>
      <c r="E191" s="24"/>
      <c r="F191" s="24"/>
      <c r="G191" s="24"/>
      <c r="H191" s="24"/>
      <c r="I191" s="25"/>
      <c r="J191" s="24"/>
      <c r="K191" s="24"/>
      <c r="L191" s="24"/>
    </row>
    <row r="192" spans="1:12" ht="14.25">
      <c r="A192" s="22"/>
      <c r="B192" s="23"/>
      <c r="C192" s="22"/>
      <c r="D192" s="24"/>
      <c r="E192" s="24"/>
      <c r="F192" s="24"/>
      <c r="G192" s="24"/>
      <c r="H192" s="24"/>
      <c r="I192" s="25"/>
      <c r="J192" s="24"/>
      <c r="K192" s="24"/>
      <c r="L192" s="24"/>
    </row>
    <row r="193" spans="1:12" ht="14.25">
      <c r="A193" s="22"/>
      <c r="B193" s="23"/>
      <c r="C193" s="22"/>
      <c r="D193" s="24"/>
      <c r="E193" s="24"/>
      <c r="F193" s="24"/>
      <c r="G193" s="24"/>
      <c r="H193" s="24"/>
      <c r="I193" s="25"/>
      <c r="J193" s="24"/>
      <c r="K193" s="24"/>
      <c r="L193" s="24"/>
    </row>
    <row r="194" spans="1:12" ht="14.25">
      <c r="A194" s="22"/>
      <c r="B194" s="23"/>
      <c r="C194" s="22"/>
      <c r="D194" s="24"/>
      <c r="E194" s="24"/>
      <c r="F194" s="24"/>
      <c r="G194" s="24"/>
      <c r="H194" s="24"/>
      <c r="I194" s="25"/>
      <c r="J194" s="24"/>
      <c r="K194" s="24"/>
      <c r="L194" s="24"/>
    </row>
    <row r="195" spans="1:12" ht="14.25">
      <c r="A195" s="22"/>
      <c r="B195" s="23"/>
      <c r="C195" s="22"/>
      <c r="D195" s="24"/>
      <c r="E195" s="24"/>
      <c r="F195" s="24"/>
      <c r="G195" s="24"/>
      <c r="H195" s="24"/>
      <c r="I195" s="25"/>
      <c r="J195" s="24"/>
      <c r="K195" s="24"/>
      <c r="L195" s="24"/>
    </row>
    <row r="196" spans="1:12" ht="14.25">
      <c r="A196" s="22"/>
      <c r="B196" s="23"/>
      <c r="C196" s="22"/>
      <c r="D196" s="24"/>
      <c r="E196" s="24"/>
      <c r="F196" s="24"/>
      <c r="G196" s="24"/>
      <c r="H196" s="24"/>
      <c r="I196" s="25"/>
      <c r="J196" s="24"/>
      <c r="K196" s="24"/>
      <c r="L196" s="24"/>
    </row>
    <row r="197" spans="1:12" ht="14.25">
      <c r="A197" s="22"/>
      <c r="B197" s="23"/>
      <c r="C197" s="22"/>
      <c r="D197" s="24"/>
      <c r="E197" s="24"/>
      <c r="F197" s="24"/>
      <c r="G197" s="24"/>
      <c r="H197" s="24"/>
      <c r="I197" s="25"/>
      <c r="J197" s="24"/>
      <c r="K197" s="24"/>
      <c r="L197" s="24"/>
    </row>
    <row r="198" spans="1:12" ht="14.25">
      <c r="A198" s="22"/>
      <c r="B198" s="23"/>
      <c r="C198" s="22"/>
      <c r="D198" s="24"/>
      <c r="E198" s="24"/>
      <c r="F198" s="24"/>
      <c r="G198" s="24"/>
      <c r="H198" s="24"/>
      <c r="I198" s="25"/>
      <c r="J198" s="24"/>
      <c r="K198" s="24"/>
      <c r="L198" s="24"/>
    </row>
    <row r="199" spans="1:12" ht="14.25">
      <c r="A199" s="22"/>
      <c r="B199" s="23"/>
      <c r="C199" s="22"/>
      <c r="D199" s="24"/>
      <c r="E199" s="24"/>
      <c r="F199" s="24"/>
      <c r="G199" s="24"/>
      <c r="H199" s="24"/>
      <c r="I199" s="25"/>
      <c r="J199" s="24"/>
      <c r="K199" s="24"/>
      <c r="L199" s="24"/>
    </row>
    <row r="200" spans="1:12" ht="14.25">
      <c r="A200" s="22"/>
      <c r="B200" s="23"/>
      <c r="C200" s="22"/>
      <c r="D200" s="24"/>
      <c r="E200" s="24"/>
      <c r="F200" s="24"/>
      <c r="G200" s="24"/>
      <c r="H200" s="24"/>
      <c r="I200" s="25"/>
      <c r="J200" s="24"/>
      <c r="K200" s="24"/>
      <c r="L200" s="24"/>
    </row>
    <row r="201" spans="2:12" ht="14.25">
      <c r="B201" s="23"/>
      <c r="C201" s="22"/>
      <c r="D201" s="24"/>
      <c r="E201" s="24"/>
      <c r="F201" s="24"/>
      <c r="G201" s="24"/>
      <c r="H201" s="24"/>
      <c r="I201" s="25"/>
      <c r="J201" s="24"/>
      <c r="K201" s="24"/>
      <c r="L201" s="24"/>
    </row>
    <row r="202" spans="2:12" ht="14.25">
      <c r="B202" s="23"/>
      <c r="C202" s="22"/>
      <c r="D202" s="24"/>
      <c r="E202" s="24"/>
      <c r="F202" s="24"/>
      <c r="G202" s="24"/>
      <c r="H202" s="24"/>
      <c r="I202" s="25"/>
      <c r="J202" s="24"/>
      <c r="K202" s="24"/>
      <c r="L202" s="24"/>
    </row>
    <row r="203" spans="2:12" ht="14.25">
      <c r="B203" s="23"/>
      <c r="C203" s="22"/>
      <c r="D203" s="24"/>
      <c r="E203" s="24"/>
      <c r="F203" s="24"/>
      <c r="G203" s="24"/>
      <c r="H203" s="24"/>
      <c r="I203" s="25"/>
      <c r="J203" s="24"/>
      <c r="K203" s="24"/>
      <c r="L203" s="24"/>
    </row>
    <row r="204" spans="2:12" ht="14.25">
      <c r="B204" s="23"/>
      <c r="C204" s="22"/>
      <c r="D204" s="24"/>
      <c r="E204" s="24"/>
      <c r="F204" s="24"/>
      <c r="G204" s="24"/>
      <c r="H204" s="24"/>
      <c r="I204" s="25"/>
      <c r="J204" s="24"/>
      <c r="K204" s="24"/>
      <c r="L204" s="24"/>
    </row>
    <row r="205" spans="2:12" ht="14.25">
      <c r="B205" s="23"/>
      <c r="C205" s="22"/>
      <c r="D205" s="24"/>
      <c r="E205" s="24"/>
      <c r="F205" s="24"/>
      <c r="G205" s="24"/>
      <c r="H205" s="24"/>
      <c r="I205" s="25"/>
      <c r="J205" s="24"/>
      <c r="K205" s="24"/>
      <c r="L205" s="24"/>
    </row>
  </sheetData>
  <sheetProtection/>
  <mergeCells count="50">
    <mergeCell ref="A138:L138"/>
    <mergeCell ref="A121:L121"/>
    <mergeCell ref="A122:L122"/>
    <mergeCell ref="A125:L125"/>
    <mergeCell ref="A133:L133"/>
    <mergeCell ref="A54:L54"/>
    <mergeCell ref="A118:L118"/>
    <mergeCell ref="A72:L72"/>
    <mergeCell ref="A76:L76"/>
    <mergeCell ref="A92:L92"/>
    <mergeCell ref="A89:L89"/>
    <mergeCell ref="A60:L60"/>
    <mergeCell ref="A70:L70"/>
    <mergeCell ref="A1:L1"/>
    <mergeCell ref="A2:L2"/>
    <mergeCell ref="A14:L14"/>
    <mergeCell ref="A22:L22"/>
    <mergeCell ref="A56:L56"/>
    <mergeCell ref="A86:L86"/>
    <mergeCell ref="A83:L83"/>
    <mergeCell ref="A30:L30"/>
    <mergeCell ref="A27:L27"/>
    <mergeCell ref="A4:L4"/>
    <mergeCell ref="A7:L7"/>
    <mergeCell ref="A78:L78"/>
    <mergeCell ref="A3:B3"/>
    <mergeCell ref="K3:L3"/>
    <mergeCell ref="A6:L6"/>
    <mergeCell ref="A9:L9"/>
    <mergeCell ref="A34:L34"/>
    <mergeCell ref="A120:L120"/>
    <mergeCell ref="A8:L8"/>
    <mergeCell ref="A43:L43"/>
    <mergeCell ref="A69:L69"/>
    <mergeCell ref="A87:L87"/>
    <mergeCell ref="A65:L65"/>
    <mergeCell ref="A58:L58"/>
    <mergeCell ref="A39:L39"/>
    <mergeCell ref="A98:L98"/>
    <mergeCell ref="A110:L110"/>
    <mergeCell ref="A62:L62"/>
    <mergeCell ref="A36:L36"/>
    <mergeCell ref="A32:L32"/>
    <mergeCell ref="A12:L12"/>
    <mergeCell ref="A25:L25"/>
    <mergeCell ref="A74:L74"/>
    <mergeCell ref="A48:L48"/>
    <mergeCell ref="A44:L44"/>
    <mergeCell ref="A49:L49"/>
    <mergeCell ref="A51:L51"/>
  </mergeCells>
  <printOptions/>
  <pageMargins left="0.61" right="0.59" top="0.33" bottom="0.7480314960629921" header="0.31496062992125984" footer="0.31496062992125984"/>
  <pageSetup fitToHeight="0" fitToWidth="1" horizontalDpi="300" verticalDpi="300" orientation="landscape" paperSize="9" scale="66" r:id="rId1"/>
  <rowBreaks count="2" manualBreakCount="2">
    <brk id="55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V123"/>
  <sheetViews>
    <sheetView zoomScale="85" zoomScaleNormal="85" zoomScalePageLayoutView="0" workbookViewId="0" topLeftCell="A109">
      <selection activeCell="F128" sqref="F128"/>
    </sheetView>
  </sheetViews>
  <sheetFormatPr defaultColWidth="9.140625" defaultRowHeight="15"/>
  <cols>
    <col min="1" max="1" width="5.00390625" style="20" customWidth="1"/>
    <col min="2" max="2" width="35.140625" style="21" customWidth="1"/>
    <col min="3" max="3" width="8.28125" style="20" customWidth="1"/>
    <col min="4" max="4" width="21.57421875" style="20" customWidth="1"/>
    <col min="5" max="5" width="13.421875" style="20" customWidth="1"/>
    <col min="6" max="6" width="13.28125" style="20" customWidth="1"/>
    <col min="7" max="7" width="26.140625" style="20" hidden="1" customWidth="1"/>
    <col min="8" max="8" width="9.8515625" style="20" customWidth="1"/>
    <col min="9" max="9" width="33.00390625" style="21" customWidth="1"/>
    <col min="10" max="10" width="17.28125" style="20" customWidth="1"/>
    <col min="11" max="11" width="22.140625" style="20" customWidth="1"/>
    <col min="12" max="12" width="12.7109375" style="2" customWidth="1"/>
    <col min="13" max="13" width="3.28125" style="2" customWidth="1"/>
    <col min="14" max="20" width="9.00390625" style="20" customWidth="1"/>
    <col min="21" max="21" width="9.00390625" style="6" customWidth="1"/>
    <col min="22" max="23" width="9.00390625" style="0" customWidth="1"/>
  </cols>
  <sheetData>
    <row r="1" spans="1:20" ht="22.5" customHeight="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0"/>
      <c r="N1" s="30"/>
      <c r="O1" s="30"/>
      <c r="P1" s="30"/>
      <c r="Q1" s="30"/>
      <c r="R1" s="30"/>
      <c r="S1" s="30"/>
      <c r="T1" s="30"/>
    </row>
    <row r="2" spans="1:12" ht="22.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21" s="54" customFormat="1" ht="20.25" customHeight="1">
      <c r="A3" s="75" t="s">
        <v>83</v>
      </c>
      <c r="B3" s="75"/>
      <c r="C3" s="44"/>
      <c r="D3" s="52"/>
      <c r="E3" s="52"/>
      <c r="F3" s="52"/>
      <c r="G3" s="52"/>
      <c r="H3" s="52"/>
      <c r="I3" s="52"/>
      <c r="J3" s="52"/>
      <c r="K3" s="75" t="s">
        <v>12</v>
      </c>
      <c r="L3" s="75"/>
      <c r="M3" s="39"/>
      <c r="N3" s="44"/>
      <c r="O3" s="44"/>
      <c r="P3" s="44"/>
      <c r="Q3" s="44"/>
      <c r="R3" s="44"/>
      <c r="S3" s="44"/>
      <c r="T3" s="44"/>
      <c r="U3" s="55"/>
    </row>
    <row r="4" spans="1:12" ht="23.25" customHeight="1">
      <c r="A4" s="72" t="s">
        <v>72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23.25" customHeight="1">
      <c r="A5" s="36" t="s">
        <v>0</v>
      </c>
      <c r="B5" s="36" t="s">
        <v>1</v>
      </c>
      <c r="C5" s="36" t="s">
        <v>47</v>
      </c>
      <c r="D5" s="36" t="s">
        <v>4</v>
      </c>
      <c r="E5" s="36" t="s">
        <v>11</v>
      </c>
      <c r="F5" s="36" t="s">
        <v>2</v>
      </c>
      <c r="G5" s="36" t="s">
        <v>7</v>
      </c>
      <c r="H5" s="36" t="s">
        <v>8</v>
      </c>
      <c r="I5" s="36" t="s">
        <v>46</v>
      </c>
      <c r="J5" s="36" t="s">
        <v>9</v>
      </c>
      <c r="K5" s="36" t="s">
        <v>5</v>
      </c>
      <c r="L5" s="36" t="s">
        <v>3</v>
      </c>
    </row>
    <row r="6" spans="1:12" ht="23.25" customHeight="1">
      <c r="A6" s="76" t="s">
        <v>71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20" ht="23.25" customHeight="1">
      <c r="A7" s="76" t="s">
        <v>213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N7" s="37"/>
      <c r="O7" s="37"/>
      <c r="P7" s="37"/>
      <c r="Q7" s="37"/>
      <c r="R7" s="37"/>
      <c r="S7" s="37"/>
      <c r="T7" s="37"/>
    </row>
    <row r="8" spans="1:12" ht="23.25" customHeight="1">
      <c r="A8" s="64" t="s">
        <v>75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</row>
    <row r="9" spans="1:12" ht="23.25" customHeight="1">
      <c r="A9" s="64" t="s">
        <v>76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ht="23.25" customHeight="1">
      <c r="A10" s="64" t="s">
        <v>210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</row>
    <row r="11" spans="1:12" ht="23.25" customHeight="1">
      <c r="A11" s="7">
        <v>1</v>
      </c>
      <c r="B11" s="7" t="s">
        <v>166</v>
      </c>
      <c r="C11" s="7" t="s">
        <v>17</v>
      </c>
      <c r="D11" s="7" t="s">
        <v>14</v>
      </c>
      <c r="E11" s="7" t="s">
        <v>10</v>
      </c>
      <c r="F11" s="17">
        <v>35204</v>
      </c>
      <c r="G11" s="17">
        <v>43337</v>
      </c>
      <c r="H11" s="18">
        <f>INT(_XLL.ДОЛЯГОДА(F11,G11))</f>
        <v>22</v>
      </c>
      <c r="I11" s="7" t="s">
        <v>167</v>
      </c>
      <c r="J11" s="7" t="s">
        <v>13</v>
      </c>
      <c r="K11" s="7" t="s">
        <v>173</v>
      </c>
      <c r="L11" s="7">
        <v>80</v>
      </c>
    </row>
    <row r="12" spans="1:12" ht="23.25" customHeight="1">
      <c r="A12" s="64" t="s">
        <v>211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</row>
    <row r="13" spans="1:12" ht="23.25" customHeight="1">
      <c r="A13" s="62" t="s">
        <v>80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23.25" customHeight="1">
      <c r="A14" s="62" t="s">
        <v>206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5" s="26" customFormat="1" ht="21" customHeight="1">
      <c r="A15" s="7">
        <v>2</v>
      </c>
      <c r="B15" s="7" t="s">
        <v>224</v>
      </c>
      <c r="C15" s="7" t="s">
        <v>17</v>
      </c>
      <c r="D15" s="7" t="s">
        <v>14</v>
      </c>
      <c r="E15" s="7" t="s">
        <v>16</v>
      </c>
      <c r="F15" s="17">
        <v>33049</v>
      </c>
      <c r="G15" s="17">
        <v>43337</v>
      </c>
      <c r="H15" s="18">
        <f>INT(_XLL.ДОЛЯГОДА(F15,G15))</f>
        <v>28</v>
      </c>
      <c r="I15" s="9" t="s">
        <v>12</v>
      </c>
      <c r="J15" s="7" t="s">
        <v>13</v>
      </c>
      <c r="K15" s="7" t="s">
        <v>15</v>
      </c>
      <c r="L15" s="7">
        <v>80</v>
      </c>
      <c r="M15" s="3"/>
      <c r="N15" s="39"/>
      <c r="O15" s="13"/>
    </row>
    <row r="16" spans="1:12" ht="23.25" customHeight="1">
      <c r="A16" s="62" t="s">
        <v>61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20" ht="23.25" customHeight="1">
      <c r="A17" s="7">
        <v>3</v>
      </c>
      <c r="B17" s="7" t="s">
        <v>19</v>
      </c>
      <c r="C17" s="7" t="s">
        <v>17</v>
      </c>
      <c r="D17" s="7" t="s">
        <v>14</v>
      </c>
      <c r="E17" s="7" t="s">
        <v>16</v>
      </c>
      <c r="F17" s="17">
        <v>32738</v>
      </c>
      <c r="G17" s="17">
        <v>43337</v>
      </c>
      <c r="H17" s="18">
        <f>INT(_XLL.ДОЛЯГОДА(F17,G17))</f>
        <v>29</v>
      </c>
      <c r="I17" s="7" t="s">
        <v>125</v>
      </c>
      <c r="J17" s="7" t="s">
        <v>13</v>
      </c>
      <c r="K17" s="7" t="s">
        <v>15</v>
      </c>
      <c r="L17" s="10">
        <v>90</v>
      </c>
      <c r="N17" s="37"/>
      <c r="O17" s="37"/>
      <c r="P17" s="37"/>
      <c r="Q17" s="37"/>
      <c r="R17" s="37"/>
      <c r="S17" s="37"/>
      <c r="T17" s="37"/>
    </row>
    <row r="18" spans="1:12" ht="23.25" customHeight="1">
      <c r="A18" s="62" t="s">
        <v>207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20" ht="23.25" customHeight="1">
      <c r="A19" s="62" t="s">
        <v>208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37"/>
      <c r="O19" s="37"/>
      <c r="P19" s="37"/>
      <c r="Q19" s="37"/>
      <c r="R19" s="37"/>
      <c r="S19" s="37"/>
      <c r="T19" s="37"/>
    </row>
    <row r="20" spans="1:20" ht="23.25" customHeight="1">
      <c r="A20" s="7">
        <v>4</v>
      </c>
      <c r="B20" s="7" t="s">
        <v>226</v>
      </c>
      <c r="C20" s="7" t="s">
        <v>17</v>
      </c>
      <c r="D20" s="7" t="s">
        <v>229</v>
      </c>
      <c r="E20" s="7" t="s">
        <v>21</v>
      </c>
      <c r="F20" s="17">
        <v>35537</v>
      </c>
      <c r="G20" s="17">
        <v>43337</v>
      </c>
      <c r="H20" s="18">
        <f>INT(_XLL.ДОЛЯГОДА(F20,G20))</f>
        <v>21</v>
      </c>
      <c r="I20" s="7" t="s">
        <v>227</v>
      </c>
      <c r="J20" s="7" t="s">
        <v>228</v>
      </c>
      <c r="K20" s="7" t="s">
        <v>15</v>
      </c>
      <c r="L20" s="10">
        <v>110</v>
      </c>
      <c r="N20" s="45"/>
      <c r="O20" s="45"/>
      <c r="P20" s="45"/>
      <c r="Q20" s="45"/>
      <c r="R20" s="45"/>
      <c r="S20" s="45"/>
      <c r="T20" s="45"/>
    </row>
    <row r="21" spans="1:12" ht="23.25" customHeight="1">
      <c r="A21" s="62" t="s">
        <v>209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20" ht="23.25" customHeight="1">
      <c r="A22" s="74" t="s">
        <v>77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N22" s="34"/>
      <c r="O22" s="34"/>
      <c r="P22" s="34"/>
      <c r="Q22" s="34"/>
      <c r="R22" s="34"/>
      <c r="S22" s="34"/>
      <c r="T22" s="34"/>
    </row>
    <row r="23" spans="1:12" ht="23.25" customHeight="1">
      <c r="A23" s="74" t="s">
        <v>212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23.25" customHeight="1">
      <c r="A24" s="67" t="s">
        <v>84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12" ht="23.25" customHeight="1">
      <c r="A25" s="36" t="s">
        <v>0</v>
      </c>
      <c r="B25" s="36" t="s">
        <v>1</v>
      </c>
      <c r="C25" s="36" t="s">
        <v>47</v>
      </c>
      <c r="D25" s="36" t="s">
        <v>4</v>
      </c>
      <c r="E25" s="36" t="s">
        <v>11</v>
      </c>
      <c r="F25" s="36" t="s">
        <v>2</v>
      </c>
      <c r="G25" s="36" t="s">
        <v>7</v>
      </c>
      <c r="H25" s="36" t="s">
        <v>8</v>
      </c>
      <c r="I25" s="36" t="s">
        <v>46</v>
      </c>
      <c r="J25" s="36" t="s">
        <v>9</v>
      </c>
      <c r="K25" s="36" t="s">
        <v>5</v>
      </c>
      <c r="L25" s="36" t="s">
        <v>3</v>
      </c>
    </row>
    <row r="26" spans="1:12" ht="23.25" customHeight="1">
      <c r="A26" s="79" t="s">
        <v>65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</row>
    <row r="27" spans="1:12" ht="23.25" customHeight="1">
      <c r="A27" s="76" t="s">
        <v>213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23.25" customHeight="1">
      <c r="A28" s="64" t="s">
        <v>75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</row>
    <row r="29" spans="1:12" ht="23.25" customHeight="1">
      <c r="A29" s="64" t="s">
        <v>76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1:12" ht="23.25" customHeight="1">
      <c r="A30" s="64" t="s">
        <v>210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</row>
    <row r="31" spans="1:12" ht="23.25" customHeight="1">
      <c r="A31" s="7">
        <v>5</v>
      </c>
      <c r="B31" s="7" t="s">
        <v>166</v>
      </c>
      <c r="C31" s="7" t="s">
        <v>17</v>
      </c>
      <c r="D31" s="7" t="s">
        <v>14</v>
      </c>
      <c r="E31" s="7" t="s">
        <v>10</v>
      </c>
      <c r="F31" s="17">
        <v>35204</v>
      </c>
      <c r="G31" s="17">
        <v>43337</v>
      </c>
      <c r="H31" s="18">
        <f>INT(_XLL.ДОЛЯГОДА(F31,G31))</f>
        <v>22</v>
      </c>
      <c r="I31" s="7" t="s">
        <v>167</v>
      </c>
      <c r="J31" s="7" t="s">
        <v>13</v>
      </c>
      <c r="K31" s="7" t="s">
        <v>173</v>
      </c>
      <c r="L31" s="7">
        <v>80</v>
      </c>
    </row>
    <row r="32" spans="1:12" ht="23.25" customHeight="1">
      <c r="A32" s="64" t="s">
        <v>211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</row>
    <row r="33" spans="1:12" ht="23.25" customHeight="1">
      <c r="A33" s="64" t="s">
        <v>60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</row>
    <row r="34" spans="1:12" ht="23.25" customHeight="1">
      <c r="A34" s="64" t="s">
        <v>59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1:12" ht="23.25" customHeight="1">
      <c r="A35" s="7">
        <v>6</v>
      </c>
      <c r="B35" s="7" t="s">
        <v>175</v>
      </c>
      <c r="C35" s="7" t="s">
        <v>17</v>
      </c>
      <c r="D35" s="7" t="s">
        <v>14</v>
      </c>
      <c r="E35" s="7" t="s">
        <v>10</v>
      </c>
      <c r="F35" s="17">
        <v>34439</v>
      </c>
      <c r="G35" s="17">
        <v>43337</v>
      </c>
      <c r="H35" s="18">
        <f>INT(_XLL.ДОЛЯГОДА(F35,G35))</f>
        <v>24</v>
      </c>
      <c r="I35" s="7" t="s">
        <v>176</v>
      </c>
      <c r="J35" s="7" t="s">
        <v>13</v>
      </c>
      <c r="K35" s="7" t="s">
        <v>15</v>
      </c>
      <c r="L35" s="7">
        <v>80</v>
      </c>
    </row>
    <row r="36" spans="1:12" ht="23.25" customHeight="1">
      <c r="A36" s="64" t="s">
        <v>61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</row>
    <row r="37" spans="1:20" ht="23.25" customHeight="1">
      <c r="A37" s="7">
        <v>7</v>
      </c>
      <c r="B37" s="7" t="s">
        <v>233</v>
      </c>
      <c r="C37" s="7" t="s">
        <v>17</v>
      </c>
      <c r="D37" s="7" t="s">
        <v>234</v>
      </c>
      <c r="E37" s="7" t="s">
        <v>21</v>
      </c>
      <c r="F37" s="17">
        <v>30683</v>
      </c>
      <c r="G37" s="17">
        <v>43337</v>
      </c>
      <c r="H37" s="18">
        <f>INT(_XLL.ДОЛЯГОДА(F37,G37))</f>
        <v>34</v>
      </c>
      <c r="I37" s="7" t="s">
        <v>227</v>
      </c>
      <c r="J37" s="7" t="s">
        <v>228</v>
      </c>
      <c r="K37" s="7" t="s">
        <v>15</v>
      </c>
      <c r="L37" s="7">
        <v>90</v>
      </c>
      <c r="N37" s="45"/>
      <c r="O37" s="45"/>
      <c r="P37" s="45"/>
      <c r="Q37" s="45"/>
      <c r="R37" s="45"/>
      <c r="S37" s="45"/>
      <c r="T37" s="45"/>
    </row>
    <row r="38" spans="1:12" ht="23.25" customHeight="1">
      <c r="A38" s="62" t="s">
        <v>63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20" ht="23.25" customHeight="1">
      <c r="A39" s="7">
        <v>8</v>
      </c>
      <c r="B39" s="7" t="s">
        <v>174</v>
      </c>
      <c r="C39" s="7" t="s">
        <v>17</v>
      </c>
      <c r="D39" s="7" t="s">
        <v>14</v>
      </c>
      <c r="E39" s="7" t="s">
        <v>22</v>
      </c>
      <c r="F39" s="17">
        <v>33675</v>
      </c>
      <c r="G39" s="17">
        <v>43337</v>
      </c>
      <c r="H39" s="18">
        <f>INT(_XLL.ДОЛЯГОДА(F39,G39))</f>
        <v>26</v>
      </c>
      <c r="I39" s="7" t="s">
        <v>12</v>
      </c>
      <c r="J39" s="7" t="s">
        <v>18</v>
      </c>
      <c r="K39" s="7" t="s">
        <v>15</v>
      </c>
      <c r="L39" s="7">
        <v>100</v>
      </c>
      <c r="N39" s="34"/>
      <c r="O39" s="34"/>
      <c r="P39" s="34"/>
      <c r="Q39" s="34"/>
      <c r="R39" s="34"/>
      <c r="S39" s="34"/>
      <c r="T39" s="34"/>
    </row>
    <row r="40" spans="1:12" ht="23.25" customHeight="1">
      <c r="A40" s="62" t="s">
        <v>208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20" ht="23.25" customHeight="1">
      <c r="A41" s="7">
        <v>9</v>
      </c>
      <c r="B41" s="7" t="s">
        <v>101</v>
      </c>
      <c r="C41" s="7" t="s">
        <v>17</v>
      </c>
      <c r="D41" s="7" t="s">
        <v>14</v>
      </c>
      <c r="E41" s="7" t="s">
        <v>22</v>
      </c>
      <c r="F41" s="17">
        <v>31076</v>
      </c>
      <c r="G41" s="17">
        <v>43337</v>
      </c>
      <c r="H41" s="18">
        <f>INT(_XLL.ДОЛЯГОДА(F41,G41))</f>
        <v>33</v>
      </c>
      <c r="I41" s="7" t="s">
        <v>27</v>
      </c>
      <c r="J41" s="7" t="s">
        <v>18</v>
      </c>
      <c r="K41" s="7" t="s">
        <v>15</v>
      </c>
      <c r="L41" s="7">
        <v>110</v>
      </c>
      <c r="N41" s="34"/>
      <c r="O41" s="34"/>
      <c r="P41" s="34"/>
      <c r="Q41" s="34"/>
      <c r="R41" s="34"/>
      <c r="S41" s="34"/>
      <c r="T41" s="34"/>
    </row>
    <row r="42" spans="1:20" ht="23.25" customHeight="1">
      <c r="A42" s="7">
        <v>10</v>
      </c>
      <c r="B42" s="7" t="s">
        <v>28</v>
      </c>
      <c r="C42" s="7" t="s">
        <v>17</v>
      </c>
      <c r="D42" s="7" t="s">
        <v>14</v>
      </c>
      <c r="E42" s="7" t="s">
        <v>18</v>
      </c>
      <c r="F42" s="17">
        <v>26130</v>
      </c>
      <c r="G42" s="17">
        <v>43337</v>
      </c>
      <c r="H42" s="18">
        <f>INT(_XLL.ДОЛЯГОДА(F42,G42))</f>
        <v>47</v>
      </c>
      <c r="I42" s="7" t="s">
        <v>12</v>
      </c>
      <c r="J42" s="48" t="s">
        <v>31</v>
      </c>
      <c r="K42" s="7" t="s">
        <v>15</v>
      </c>
      <c r="L42" s="7">
        <v>110</v>
      </c>
      <c r="N42" s="45"/>
      <c r="O42" s="45"/>
      <c r="P42" s="45"/>
      <c r="Q42" s="45"/>
      <c r="R42" s="45"/>
      <c r="S42" s="45"/>
      <c r="T42" s="45"/>
    </row>
    <row r="43" spans="1:20" ht="23.25" customHeight="1">
      <c r="A43" s="7">
        <v>11</v>
      </c>
      <c r="B43" s="7" t="s">
        <v>226</v>
      </c>
      <c r="C43" s="7" t="s">
        <v>17</v>
      </c>
      <c r="D43" s="7" t="s">
        <v>235</v>
      </c>
      <c r="E43" s="7" t="s">
        <v>21</v>
      </c>
      <c r="F43" s="17">
        <v>35537</v>
      </c>
      <c r="G43" s="17">
        <v>43337</v>
      </c>
      <c r="H43" s="18">
        <f>INT(_XLL.ДОЛЯГОДА(F43,G43))</f>
        <v>21</v>
      </c>
      <c r="I43" s="7" t="s">
        <v>227</v>
      </c>
      <c r="J43" s="7" t="s">
        <v>228</v>
      </c>
      <c r="K43" s="7" t="s">
        <v>15</v>
      </c>
      <c r="L43" s="10">
        <v>110</v>
      </c>
      <c r="N43" s="45"/>
      <c r="O43" s="45"/>
      <c r="P43" s="45"/>
      <c r="Q43" s="45"/>
      <c r="R43" s="45"/>
      <c r="S43" s="45"/>
      <c r="T43" s="45"/>
    </row>
    <row r="44" spans="1:20" ht="23.25" customHeight="1">
      <c r="A44" s="7">
        <v>12</v>
      </c>
      <c r="B44" s="7" t="s">
        <v>232</v>
      </c>
      <c r="C44" s="7" t="s">
        <v>17</v>
      </c>
      <c r="D44" s="7" t="s">
        <v>14</v>
      </c>
      <c r="E44" s="7" t="s">
        <v>21</v>
      </c>
      <c r="F44" s="17">
        <v>28626</v>
      </c>
      <c r="G44" s="17">
        <v>43337</v>
      </c>
      <c r="H44" s="18">
        <f>INT(_XLL.ДОЛЯГОДА(F44,G44))</f>
        <v>40</v>
      </c>
      <c r="I44" s="7" t="s">
        <v>12</v>
      </c>
      <c r="J44" s="7" t="s">
        <v>228</v>
      </c>
      <c r="K44" s="7" t="s">
        <v>15</v>
      </c>
      <c r="L44" s="10">
        <v>110</v>
      </c>
      <c r="N44" s="45"/>
      <c r="O44" s="45"/>
      <c r="P44" s="45"/>
      <c r="Q44" s="45"/>
      <c r="R44" s="45"/>
      <c r="S44" s="45"/>
      <c r="T44" s="45"/>
    </row>
    <row r="45" spans="1:12" ht="23.25" customHeight="1">
      <c r="A45" s="62" t="s">
        <v>209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20" ht="23.25" customHeight="1">
      <c r="A46" s="74" t="s">
        <v>77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3"/>
      <c r="N46" s="34"/>
      <c r="O46" s="34"/>
      <c r="P46" s="34"/>
      <c r="Q46" s="34"/>
      <c r="R46" s="34"/>
      <c r="S46" s="34"/>
      <c r="T46" s="34"/>
    </row>
    <row r="47" spans="1:20" ht="23.25" customHeight="1">
      <c r="A47" s="7">
        <v>13</v>
      </c>
      <c r="B47" s="7" t="s">
        <v>126</v>
      </c>
      <c r="C47" s="32" t="s">
        <v>17</v>
      </c>
      <c r="D47" s="7" t="s">
        <v>14</v>
      </c>
      <c r="E47" s="7" t="s">
        <v>18</v>
      </c>
      <c r="F47" s="17">
        <v>28631</v>
      </c>
      <c r="G47" s="17">
        <v>43337</v>
      </c>
      <c r="H47" s="18">
        <f>INT(_XLL.ДОЛЯГОДА(F47,G47))</f>
        <v>40</v>
      </c>
      <c r="I47" s="7" t="s">
        <v>127</v>
      </c>
      <c r="J47" s="7" t="s">
        <v>18</v>
      </c>
      <c r="K47" s="7" t="s">
        <v>50</v>
      </c>
      <c r="L47" s="4">
        <v>90</v>
      </c>
      <c r="N47" s="45"/>
      <c r="O47" s="45"/>
      <c r="P47" s="45"/>
      <c r="Q47" s="45"/>
      <c r="R47" s="45"/>
      <c r="S47" s="45"/>
      <c r="T47" s="45"/>
    </row>
    <row r="48" spans="1:20" ht="23.25" customHeight="1">
      <c r="A48" s="7">
        <v>14</v>
      </c>
      <c r="B48" s="7" t="s">
        <v>170</v>
      </c>
      <c r="C48" s="32" t="s">
        <v>17</v>
      </c>
      <c r="D48" s="7" t="s">
        <v>14</v>
      </c>
      <c r="E48" s="7" t="s">
        <v>18</v>
      </c>
      <c r="F48" s="17">
        <v>22776</v>
      </c>
      <c r="G48" s="17">
        <v>43337</v>
      </c>
      <c r="H48" s="18">
        <f>INT(_XLL.ДОЛЯГОДА(F48,G48))</f>
        <v>56</v>
      </c>
      <c r="I48" s="7" t="s">
        <v>12</v>
      </c>
      <c r="J48" s="7" t="s">
        <v>18</v>
      </c>
      <c r="K48" s="7" t="s">
        <v>50</v>
      </c>
      <c r="L48" s="4">
        <v>90</v>
      </c>
      <c r="M48" s="57"/>
      <c r="N48" s="58"/>
      <c r="O48" s="45"/>
      <c r="P48" s="45"/>
      <c r="Q48" s="45"/>
      <c r="R48" s="45"/>
      <c r="S48" s="45"/>
      <c r="T48" s="45"/>
    </row>
    <row r="49" spans="1:20" ht="23.25" customHeight="1">
      <c r="A49" s="7">
        <v>15</v>
      </c>
      <c r="B49" s="7" t="s">
        <v>30</v>
      </c>
      <c r="C49" s="32" t="s">
        <v>17</v>
      </c>
      <c r="D49" s="7" t="s">
        <v>222</v>
      </c>
      <c r="E49" s="7" t="s">
        <v>18</v>
      </c>
      <c r="F49" s="17">
        <v>24020</v>
      </c>
      <c r="G49" s="17">
        <v>43337</v>
      </c>
      <c r="H49" s="18">
        <f>INT(_XLL.ДОЛЯГОДА(F49,G49))</f>
        <v>52</v>
      </c>
      <c r="I49" s="7" t="s">
        <v>53</v>
      </c>
      <c r="J49" s="7" t="s">
        <v>31</v>
      </c>
      <c r="K49" s="7" t="s">
        <v>50</v>
      </c>
      <c r="L49" s="4">
        <v>90</v>
      </c>
      <c r="M49" s="57"/>
      <c r="N49" s="58"/>
      <c r="O49" s="45"/>
      <c r="P49" s="45"/>
      <c r="Q49" s="45"/>
      <c r="R49" s="45"/>
      <c r="S49" s="45"/>
      <c r="T49" s="45"/>
    </row>
    <row r="50" spans="1:12" ht="23.25" customHeight="1">
      <c r="A50" s="74" t="s">
        <v>78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 ht="23.25" customHeight="1">
      <c r="A51" s="7">
        <v>16</v>
      </c>
      <c r="B51" s="7" t="s">
        <v>28</v>
      </c>
      <c r="C51" s="32" t="s">
        <v>17</v>
      </c>
      <c r="D51" s="7" t="s">
        <v>14</v>
      </c>
      <c r="E51" s="7" t="s">
        <v>18</v>
      </c>
      <c r="F51" s="17">
        <v>26130</v>
      </c>
      <c r="G51" s="17">
        <v>43337</v>
      </c>
      <c r="H51" s="18">
        <f>INT(_XLL.ДОЛЯГОДА(F51,G51))</f>
        <v>47</v>
      </c>
      <c r="I51" s="7" t="s">
        <v>12</v>
      </c>
      <c r="J51" s="48" t="s">
        <v>31</v>
      </c>
      <c r="K51" s="7" t="s">
        <v>50</v>
      </c>
      <c r="L51" s="7">
        <v>110</v>
      </c>
    </row>
    <row r="52" spans="1:22" ht="23.25" customHeight="1">
      <c r="A52" s="72" t="s">
        <v>85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N52" s="2"/>
      <c r="O52" s="43"/>
      <c r="P52" s="43"/>
      <c r="Q52" s="43"/>
      <c r="R52" s="43"/>
      <c r="S52" s="43"/>
      <c r="T52" s="43"/>
      <c r="U52" s="43"/>
      <c r="V52" s="6"/>
    </row>
    <row r="53" spans="1:12" ht="23.25" customHeight="1">
      <c r="A53" s="36" t="s">
        <v>0</v>
      </c>
      <c r="B53" s="36" t="s">
        <v>1</v>
      </c>
      <c r="C53" s="36" t="s">
        <v>47</v>
      </c>
      <c r="D53" s="36" t="s">
        <v>4</v>
      </c>
      <c r="E53" s="36" t="s">
        <v>11</v>
      </c>
      <c r="F53" s="36" t="s">
        <v>2</v>
      </c>
      <c r="G53" s="36" t="s">
        <v>7</v>
      </c>
      <c r="H53" s="36" t="s">
        <v>8</v>
      </c>
      <c r="I53" s="36" t="s">
        <v>46</v>
      </c>
      <c r="J53" s="36" t="s">
        <v>9</v>
      </c>
      <c r="K53" s="36" t="s">
        <v>5</v>
      </c>
      <c r="L53" s="36" t="s">
        <v>3</v>
      </c>
    </row>
    <row r="54" spans="1:20" ht="23.25" customHeight="1">
      <c r="A54" s="76" t="s">
        <v>65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N54" s="35"/>
      <c r="O54" s="35"/>
      <c r="P54" s="35"/>
      <c r="Q54" s="35"/>
      <c r="R54" s="35"/>
      <c r="S54" s="35"/>
      <c r="T54" s="35"/>
    </row>
    <row r="55" spans="1:20" ht="23.25" customHeight="1">
      <c r="A55" s="76" t="s">
        <v>15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N55" s="45"/>
      <c r="O55" s="45"/>
      <c r="P55" s="45"/>
      <c r="Q55" s="45"/>
      <c r="R55" s="45"/>
      <c r="S55" s="45"/>
      <c r="T55" s="45"/>
    </row>
    <row r="56" spans="1:12" ht="23.25" customHeight="1">
      <c r="A56" s="7">
        <v>17</v>
      </c>
      <c r="B56" s="46" t="s">
        <v>89</v>
      </c>
      <c r="C56" s="31" t="s">
        <v>29</v>
      </c>
      <c r="D56" s="46" t="s">
        <v>90</v>
      </c>
      <c r="E56" s="7" t="s">
        <v>18</v>
      </c>
      <c r="F56" s="47">
        <v>31832</v>
      </c>
      <c r="G56" s="17">
        <v>43337</v>
      </c>
      <c r="H56" s="18">
        <f>INT(_XLL.ДОЛЯГОДА(F56,G56))</f>
        <v>31</v>
      </c>
      <c r="I56" s="46" t="s">
        <v>91</v>
      </c>
      <c r="J56" s="46" t="s">
        <v>31</v>
      </c>
      <c r="K56" s="7" t="s">
        <v>15</v>
      </c>
      <c r="L56" s="46">
        <v>75</v>
      </c>
    </row>
    <row r="57" spans="1:20" ht="23.25" customHeight="1">
      <c r="A57" s="64" t="s">
        <v>75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6"/>
      <c r="N57" s="45"/>
      <c r="O57" s="45"/>
      <c r="P57" s="45"/>
      <c r="Q57" s="45"/>
      <c r="R57" s="45"/>
      <c r="S57" s="45"/>
      <c r="T57" s="45"/>
    </row>
    <row r="58" spans="1:12" ht="23.25" customHeight="1">
      <c r="A58" s="64" t="s">
        <v>76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6"/>
    </row>
    <row r="59" spans="1:12" ht="23.25" customHeight="1">
      <c r="A59" s="64" t="s">
        <v>210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6"/>
    </row>
    <row r="60" spans="1:12" ht="23.25" customHeight="1">
      <c r="A60" s="64" t="s">
        <v>211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6"/>
    </row>
    <row r="61" spans="1:20" ht="23.25" customHeight="1">
      <c r="A61" s="7">
        <v>18</v>
      </c>
      <c r="B61" s="7" t="s">
        <v>171</v>
      </c>
      <c r="C61" s="7" t="s">
        <v>17</v>
      </c>
      <c r="D61" s="7" t="s">
        <v>14</v>
      </c>
      <c r="E61" s="7" t="s">
        <v>10</v>
      </c>
      <c r="F61" s="17">
        <v>34977</v>
      </c>
      <c r="G61" s="17">
        <v>43337</v>
      </c>
      <c r="H61" s="18">
        <f>INT(_XLL.ДОЛЯГОДА(F61,G61))</f>
        <v>22</v>
      </c>
      <c r="I61" s="7" t="s">
        <v>172</v>
      </c>
      <c r="J61" s="7" t="s">
        <v>13</v>
      </c>
      <c r="K61" s="7" t="s">
        <v>173</v>
      </c>
      <c r="L61" s="7">
        <v>100</v>
      </c>
      <c r="N61" s="43"/>
      <c r="O61" s="43"/>
      <c r="P61" s="43"/>
      <c r="Q61" s="43"/>
      <c r="R61" s="43"/>
      <c r="S61" s="43"/>
      <c r="T61" s="43"/>
    </row>
    <row r="62" spans="1:12" ht="23.25" customHeight="1">
      <c r="A62" s="62" t="s">
        <v>60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5" ht="23.25" customHeight="1">
      <c r="A63" s="7">
        <v>19</v>
      </c>
      <c r="B63" s="7" t="s">
        <v>166</v>
      </c>
      <c r="C63" s="7" t="s">
        <v>17</v>
      </c>
      <c r="D63" s="7" t="s">
        <v>14</v>
      </c>
      <c r="E63" s="7" t="s">
        <v>10</v>
      </c>
      <c r="F63" s="17">
        <v>35204</v>
      </c>
      <c r="G63" s="17">
        <v>43337</v>
      </c>
      <c r="H63" s="18">
        <f>INT(_XLL.ДОЛЯГОДА(F63,G63))</f>
        <v>22</v>
      </c>
      <c r="I63" s="7" t="s">
        <v>167</v>
      </c>
      <c r="J63" s="7" t="s">
        <v>13</v>
      </c>
      <c r="K63" s="7" t="s">
        <v>173</v>
      </c>
      <c r="L63" s="7">
        <v>70</v>
      </c>
      <c r="N63" s="2"/>
      <c r="O63" s="2"/>
    </row>
    <row r="64" spans="1:12" ht="23.25" customHeight="1">
      <c r="A64" s="62" t="s">
        <v>59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23.25" customHeight="1">
      <c r="A65" s="4">
        <v>20</v>
      </c>
      <c r="B65" s="4" t="s">
        <v>169</v>
      </c>
      <c r="C65" s="7" t="s">
        <v>17</v>
      </c>
      <c r="D65" s="7" t="s">
        <v>14</v>
      </c>
      <c r="E65" s="7" t="s">
        <v>18</v>
      </c>
      <c r="F65" s="17">
        <v>35130</v>
      </c>
      <c r="G65" s="17">
        <v>43337</v>
      </c>
      <c r="H65" s="18">
        <f>INT(_XLL.ДОЛЯГОДА(F65,G65))</f>
        <v>22</v>
      </c>
      <c r="I65" s="4" t="s">
        <v>168</v>
      </c>
      <c r="J65" s="7" t="s">
        <v>13</v>
      </c>
      <c r="K65" s="7" t="s">
        <v>15</v>
      </c>
      <c r="L65" s="4">
        <v>80</v>
      </c>
    </row>
    <row r="66" spans="1:12" ht="23.25" customHeight="1">
      <c r="A66" s="7">
        <v>21</v>
      </c>
      <c r="B66" s="7" t="s">
        <v>175</v>
      </c>
      <c r="C66" s="7" t="s">
        <v>17</v>
      </c>
      <c r="D66" s="7" t="s">
        <v>14</v>
      </c>
      <c r="E66" s="7" t="s">
        <v>10</v>
      </c>
      <c r="F66" s="17">
        <v>34439</v>
      </c>
      <c r="G66" s="17">
        <v>43337</v>
      </c>
      <c r="H66" s="18">
        <f>INT(_XLL.ДОЛЯГОДА(F66,G66))</f>
        <v>24</v>
      </c>
      <c r="I66" s="7" t="s">
        <v>176</v>
      </c>
      <c r="J66" s="7" t="s">
        <v>13</v>
      </c>
      <c r="K66" s="7" t="s">
        <v>15</v>
      </c>
      <c r="L66" s="7">
        <v>80</v>
      </c>
    </row>
    <row r="67" spans="1:12" ht="23.25" customHeight="1">
      <c r="A67" s="62" t="s">
        <v>61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20" ht="23.25" customHeight="1">
      <c r="A68" s="7">
        <v>22</v>
      </c>
      <c r="B68" s="46" t="s">
        <v>92</v>
      </c>
      <c r="C68" s="7" t="s">
        <v>17</v>
      </c>
      <c r="D68" s="7" t="s">
        <v>18</v>
      </c>
      <c r="E68" s="7" t="s">
        <v>10</v>
      </c>
      <c r="F68" s="47">
        <v>33660</v>
      </c>
      <c r="G68" s="17">
        <v>43337</v>
      </c>
      <c r="H68" s="18">
        <f>INT(_XLL.ДОЛЯГОДА(F68,G68))</f>
        <v>26</v>
      </c>
      <c r="I68" s="46" t="s">
        <v>91</v>
      </c>
      <c r="J68" s="46" t="s">
        <v>31</v>
      </c>
      <c r="K68" s="7" t="s">
        <v>15</v>
      </c>
      <c r="L68" s="46">
        <v>90</v>
      </c>
      <c r="N68" s="45"/>
      <c r="O68" s="45"/>
      <c r="P68" s="45"/>
      <c r="Q68" s="45"/>
      <c r="R68" s="45"/>
      <c r="S68" s="45"/>
      <c r="T68" s="45"/>
    </row>
    <row r="69" spans="1:20" ht="23.25" customHeight="1">
      <c r="A69" s="7">
        <v>23</v>
      </c>
      <c r="B69" s="7" t="s">
        <v>233</v>
      </c>
      <c r="C69" s="7" t="s">
        <v>17</v>
      </c>
      <c r="D69" s="7" t="s">
        <v>234</v>
      </c>
      <c r="E69" s="7" t="s">
        <v>21</v>
      </c>
      <c r="F69" s="17">
        <v>30683</v>
      </c>
      <c r="G69" s="17">
        <v>43337</v>
      </c>
      <c r="H69" s="18">
        <f>INT(_XLL.ДОЛЯГОДА(F69,G69))</f>
        <v>34</v>
      </c>
      <c r="I69" s="7" t="s">
        <v>227</v>
      </c>
      <c r="J69" s="7" t="s">
        <v>228</v>
      </c>
      <c r="K69" s="7" t="s">
        <v>15</v>
      </c>
      <c r="L69" s="7">
        <v>90</v>
      </c>
      <c r="N69" s="45"/>
      <c r="O69" s="45"/>
      <c r="P69" s="45"/>
      <c r="Q69" s="45"/>
      <c r="R69" s="45"/>
      <c r="S69" s="45"/>
      <c r="T69" s="45"/>
    </row>
    <row r="70" spans="1:12" ht="23.25" customHeight="1">
      <c r="A70" s="62" t="s">
        <v>63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23.25" customHeight="1">
      <c r="A71" s="7">
        <v>24</v>
      </c>
      <c r="B71" s="7" t="s">
        <v>24</v>
      </c>
      <c r="C71" s="7" t="s">
        <v>17</v>
      </c>
      <c r="D71" s="7" t="s">
        <v>18</v>
      </c>
      <c r="E71" s="7" t="s">
        <v>21</v>
      </c>
      <c r="F71" s="17">
        <v>33960</v>
      </c>
      <c r="G71" s="17">
        <v>43337</v>
      </c>
      <c r="H71" s="18">
        <f>INT(_XLL.ДОЛЯГОДА(F71,G71))</f>
        <v>25</v>
      </c>
      <c r="I71" s="7" t="s">
        <v>23</v>
      </c>
      <c r="J71" s="7" t="s">
        <v>18</v>
      </c>
      <c r="K71" s="7" t="s">
        <v>15</v>
      </c>
      <c r="L71" s="4">
        <v>100</v>
      </c>
    </row>
    <row r="72" spans="1:12" ht="23.25" customHeight="1">
      <c r="A72" s="7">
        <v>25</v>
      </c>
      <c r="B72" s="7" t="s">
        <v>174</v>
      </c>
      <c r="C72" s="7" t="s">
        <v>17</v>
      </c>
      <c r="D72" s="7" t="s">
        <v>14</v>
      </c>
      <c r="E72" s="7" t="s">
        <v>22</v>
      </c>
      <c r="F72" s="17">
        <v>33675</v>
      </c>
      <c r="G72" s="17">
        <v>43337</v>
      </c>
      <c r="H72" s="18">
        <f>INT(_XLL.ДОЛЯГОДА(F72,G72))</f>
        <v>26</v>
      </c>
      <c r="I72" s="7" t="s">
        <v>12</v>
      </c>
      <c r="J72" s="7" t="s">
        <v>18</v>
      </c>
      <c r="K72" s="7" t="s">
        <v>15</v>
      </c>
      <c r="L72" s="7">
        <v>100</v>
      </c>
    </row>
    <row r="73" spans="1:12" ht="23.25" customHeight="1">
      <c r="A73" s="62" t="s">
        <v>62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20" ht="23.25" customHeight="1">
      <c r="A74" s="7">
        <v>26</v>
      </c>
      <c r="B74" s="7" t="s">
        <v>101</v>
      </c>
      <c r="C74" s="32" t="s">
        <v>17</v>
      </c>
      <c r="D74" s="7" t="s">
        <v>14</v>
      </c>
      <c r="E74" s="7" t="s">
        <v>22</v>
      </c>
      <c r="F74" s="17">
        <v>31076</v>
      </c>
      <c r="G74" s="17">
        <v>43337</v>
      </c>
      <c r="H74" s="18">
        <f>INT(_XLL.ДОЛЯГОДА(F74,G74))</f>
        <v>33</v>
      </c>
      <c r="I74" s="7" t="s">
        <v>27</v>
      </c>
      <c r="J74" s="7" t="s">
        <v>18</v>
      </c>
      <c r="K74" s="7" t="s">
        <v>15</v>
      </c>
      <c r="L74" s="7">
        <v>110</v>
      </c>
      <c r="N74" s="45"/>
      <c r="O74" s="45"/>
      <c r="P74" s="45"/>
      <c r="Q74" s="45"/>
      <c r="R74" s="45"/>
      <c r="S74" s="45"/>
      <c r="T74" s="45"/>
    </row>
    <row r="75" spans="1:20" ht="23.25" customHeight="1">
      <c r="A75" s="7">
        <v>27</v>
      </c>
      <c r="B75" s="7" t="s">
        <v>226</v>
      </c>
      <c r="C75" s="7" t="s">
        <v>17</v>
      </c>
      <c r="D75" s="7" t="s">
        <v>229</v>
      </c>
      <c r="E75" s="7" t="s">
        <v>21</v>
      </c>
      <c r="F75" s="17">
        <v>35537</v>
      </c>
      <c r="G75" s="17">
        <v>43337</v>
      </c>
      <c r="H75" s="18">
        <f>INT(_XLL.ДОЛЯГОДА(F75,G75))</f>
        <v>21</v>
      </c>
      <c r="I75" s="7" t="s">
        <v>227</v>
      </c>
      <c r="J75" s="7" t="s">
        <v>228</v>
      </c>
      <c r="K75" s="7" t="s">
        <v>15</v>
      </c>
      <c r="L75" s="10">
        <v>110</v>
      </c>
      <c r="N75" s="45"/>
      <c r="O75" s="45"/>
      <c r="P75" s="45"/>
      <c r="Q75" s="45"/>
      <c r="R75" s="45"/>
      <c r="S75" s="45"/>
      <c r="T75" s="45"/>
    </row>
    <row r="76" spans="1:20" ht="23.25" customHeight="1">
      <c r="A76" s="7">
        <v>28</v>
      </c>
      <c r="B76" s="7" t="s">
        <v>232</v>
      </c>
      <c r="C76" s="7" t="s">
        <v>17</v>
      </c>
      <c r="D76" s="7" t="s">
        <v>14</v>
      </c>
      <c r="E76" s="7" t="s">
        <v>21</v>
      </c>
      <c r="F76" s="17">
        <v>28626</v>
      </c>
      <c r="G76" s="17">
        <v>43337</v>
      </c>
      <c r="H76" s="18">
        <f>INT(_XLL.ДОЛЯГОДА(F76,G76))</f>
        <v>40</v>
      </c>
      <c r="I76" s="7" t="s">
        <v>12</v>
      </c>
      <c r="J76" s="7" t="s">
        <v>228</v>
      </c>
      <c r="K76" s="7" t="s">
        <v>15</v>
      </c>
      <c r="L76" s="10">
        <v>110</v>
      </c>
      <c r="N76" s="45"/>
      <c r="O76" s="45"/>
      <c r="P76" s="45"/>
      <c r="Q76" s="45"/>
      <c r="R76" s="45"/>
      <c r="S76" s="45"/>
      <c r="T76" s="45"/>
    </row>
    <row r="77" spans="1:20" ht="23.25" customHeight="1">
      <c r="A77" s="62" t="s">
        <v>209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N77" s="37"/>
      <c r="O77" s="37"/>
      <c r="P77" s="37"/>
      <c r="Q77" s="37"/>
      <c r="R77" s="37"/>
      <c r="S77" s="37"/>
      <c r="T77" s="37"/>
    </row>
    <row r="78" spans="1:20" ht="23.25" customHeight="1">
      <c r="A78" s="74" t="s">
        <v>77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N78" s="37"/>
      <c r="O78" s="37"/>
      <c r="P78" s="37"/>
      <c r="Q78" s="37"/>
      <c r="R78" s="37"/>
      <c r="S78" s="37"/>
      <c r="T78" s="37"/>
    </row>
    <row r="79" spans="1:20" ht="23.25" customHeight="1">
      <c r="A79" s="7">
        <v>29</v>
      </c>
      <c r="B79" s="7" t="s">
        <v>126</v>
      </c>
      <c r="C79" s="32" t="s">
        <v>17</v>
      </c>
      <c r="D79" s="7" t="s">
        <v>18</v>
      </c>
      <c r="E79" s="7" t="s">
        <v>18</v>
      </c>
      <c r="F79" s="17">
        <v>28631</v>
      </c>
      <c r="G79" s="17">
        <v>43337</v>
      </c>
      <c r="H79" s="18">
        <f>INT(_XLL.ДОЛЯГОДА(F79,G79))</f>
        <v>40</v>
      </c>
      <c r="I79" s="7" t="s">
        <v>127</v>
      </c>
      <c r="J79" s="7" t="s">
        <v>18</v>
      </c>
      <c r="K79" s="7" t="s">
        <v>50</v>
      </c>
      <c r="L79" s="4">
        <v>90</v>
      </c>
      <c r="N79" s="37"/>
      <c r="O79" s="37"/>
      <c r="P79" s="37"/>
      <c r="Q79" s="37"/>
      <c r="R79" s="37"/>
      <c r="S79" s="37"/>
      <c r="T79" s="37"/>
    </row>
    <row r="80" spans="1:20" ht="23.25" customHeight="1">
      <c r="A80" s="74" t="s">
        <v>78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N80" s="37"/>
      <c r="O80" s="37"/>
      <c r="P80" s="37"/>
      <c r="Q80" s="37"/>
      <c r="R80" s="37"/>
      <c r="S80" s="37"/>
      <c r="T80" s="37"/>
    </row>
    <row r="81" spans="1:14" ht="23.25" customHeight="1">
      <c r="A81" s="72" t="s">
        <v>86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N81" s="43"/>
    </row>
    <row r="82" spans="1:20" ht="23.25" customHeight="1">
      <c r="A82" s="36" t="s">
        <v>0</v>
      </c>
      <c r="B82" s="36" t="s">
        <v>1</v>
      </c>
      <c r="C82" s="36" t="s">
        <v>47</v>
      </c>
      <c r="D82" s="36" t="s">
        <v>4</v>
      </c>
      <c r="E82" s="36" t="s">
        <v>11</v>
      </c>
      <c r="F82" s="36" t="s">
        <v>2</v>
      </c>
      <c r="G82" s="36" t="s">
        <v>7</v>
      </c>
      <c r="H82" s="36" t="s">
        <v>8</v>
      </c>
      <c r="I82" s="36" t="s">
        <v>46</v>
      </c>
      <c r="J82" s="36" t="s">
        <v>9</v>
      </c>
      <c r="K82" s="36" t="s">
        <v>5</v>
      </c>
      <c r="L82" s="36" t="s">
        <v>3</v>
      </c>
      <c r="N82" s="42"/>
      <c r="O82" s="37"/>
      <c r="P82" s="37"/>
      <c r="Q82" s="37"/>
      <c r="R82" s="37"/>
      <c r="S82" s="37"/>
      <c r="T82" s="37"/>
    </row>
    <row r="83" spans="1:20" ht="23.25" customHeight="1">
      <c r="A83" s="76" t="s">
        <v>65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N83" s="45"/>
      <c r="O83" s="45"/>
      <c r="P83" s="45"/>
      <c r="Q83" s="45"/>
      <c r="R83" s="45"/>
      <c r="S83" s="45"/>
      <c r="T83" s="45"/>
    </row>
    <row r="84" spans="1:20" ht="23.25" customHeight="1">
      <c r="A84" s="76" t="s">
        <v>15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N84" s="45"/>
      <c r="O84" s="45"/>
      <c r="P84" s="45"/>
      <c r="Q84" s="45"/>
      <c r="R84" s="45"/>
      <c r="S84" s="45"/>
      <c r="T84" s="45"/>
    </row>
    <row r="85" spans="1:20" ht="23.25" customHeight="1">
      <c r="A85" s="7">
        <v>30</v>
      </c>
      <c r="B85" s="7" t="s">
        <v>236</v>
      </c>
      <c r="C85" s="7" t="s">
        <v>29</v>
      </c>
      <c r="D85" s="7" t="s">
        <v>14</v>
      </c>
      <c r="E85" s="7" t="s">
        <v>21</v>
      </c>
      <c r="F85" s="17">
        <v>32994</v>
      </c>
      <c r="G85" s="17">
        <v>43337</v>
      </c>
      <c r="H85" s="18">
        <f>INT(_XLL.ДОЛЯГОДА(F85,G85))</f>
        <v>28</v>
      </c>
      <c r="I85" s="7" t="s">
        <v>12</v>
      </c>
      <c r="J85" s="7" t="s">
        <v>228</v>
      </c>
      <c r="K85" s="7" t="s">
        <v>15</v>
      </c>
      <c r="L85" s="7">
        <v>75</v>
      </c>
      <c r="N85" s="45"/>
      <c r="O85" s="45"/>
      <c r="P85" s="45"/>
      <c r="Q85" s="45"/>
      <c r="R85" s="45"/>
      <c r="S85" s="45"/>
      <c r="T85" s="45"/>
    </row>
    <row r="86" spans="1:12" ht="23.25" customHeight="1">
      <c r="A86" s="64" t="s">
        <v>75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6"/>
    </row>
    <row r="87" spans="1:12" ht="23.25" customHeight="1">
      <c r="A87" s="64" t="s">
        <v>76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6"/>
    </row>
    <row r="88" spans="1:21" ht="23.25" customHeight="1">
      <c r="A88" s="64" t="s">
        <v>210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6"/>
      <c r="P88" s="6"/>
      <c r="Q88"/>
      <c r="R88"/>
      <c r="S88"/>
      <c r="T88"/>
      <c r="U88"/>
    </row>
    <row r="89" spans="1:21" ht="23.25" customHeight="1">
      <c r="A89" s="64" t="s">
        <v>211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6"/>
      <c r="P89" s="6"/>
      <c r="Q89"/>
      <c r="R89"/>
      <c r="S89"/>
      <c r="T89"/>
      <c r="U89"/>
    </row>
    <row r="90" spans="1:21" ht="23.25" customHeight="1">
      <c r="A90" s="7">
        <v>31</v>
      </c>
      <c r="B90" s="7" t="s">
        <v>171</v>
      </c>
      <c r="C90" s="7" t="s">
        <v>17</v>
      </c>
      <c r="D90" s="7" t="s">
        <v>14</v>
      </c>
      <c r="E90" s="7" t="s">
        <v>10</v>
      </c>
      <c r="F90" s="17">
        <v>34977</v>
      </c>
      <c r="G90" s="17">
        <v>43337</v>
      </c>
      <c r="H90" s="18">
        <f>INT(_XLL.ДОЛЯГОДА(F90,G90))</f>
        <v>22</v>
      </c>
      <c r="I90" s="7" t="s">
        <v>172</v>
      </c>
      <c r="J90" s="7" t="s">
        <v>13</v>
      </c>
      <c r="K90" s="7" t="s">
        <v>173</v>
      </c>
      <c r="L90" s="7">
        <v>100</v>
      </c>
      <c r="P90" s="6"/>
      <c r="Q90"/>
      <c r="R90"/>
      <c r="S90"/>
      <c r="T90"/>
      <c r="U90"/>
    </row>
    <row r="91" spans="1:21" ht="23.25" customHeight="1">
      <c r="A91" s="62" t="s">
        <v>60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P91" s="6"/>
      <c r="Q91"/>
      <c r="R91"/>
      <c r="S91"/>
      <c r="T91"/>
      <c r="U91"/>
    </row>
    <row r="92" spans="1:12" ht="23.25" customHeight="1">
      <c r="A92" s="62" t="s">
        <v>59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ht="23.25" customHeight="1">
      <c r="A93" s="62" t="s">
        <v>61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23.25" customHeight="1">
      <c r="A94" s="7">
        <v>32</v>
      </c>
      <c r="B94" s="7" t="s">
        <v>19</v>
      </c>
      <c r="C94" s="7" t="s">
        <v>17</v>
      </c>
      <c r="D94" s="7" t="s">
        <v>18</v>
      </c>
      <c r="E94" s="7" t="s">
        <v>16</v>
      </c>
      <c r="F94" s="17">
        <v>32738</v>
      </c>
      <c r="G94" s="17">
        <v>43337</v>
      </c>
      <c r="H94" s="18">
        <f>INT(_XLL.ДОЛЯГОДА(F94,G94))</f>
        <v>29</v>
      </c>
      <c r="I94" s="7" t="s">
        <v>125</v>
      </c>
      <c r="J94" s="7" t="s">
        <v>18</v>
      </c>
      <c r="K94" s="7" t="s">
        <v>15</v>
      </c>
      <c r="L94" s="10">
        <v>90</v>
      </c>
    </row>
    <row r="95" spans="1:12" ht="23.25" customHeight="1">
      <c r="A95" s="62" t="s">
        <v>63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23.25" customHeight="1">
      <c r="A96" s="7">
        <v>33</v>
      </c>
      <c r="B96" s="7" t="s">
        <v>159</v>
      </c>
      <c r="C96" s="7" t="s">
        <v>17</v>
      </c>
      <c r="D96" s="7" t="s">
        <v>18</v>
      </c>
      <c r="E96" s="7" t="s">
        <v>16</v>
      </c>
      <c r="F96" s="17">
        <v>28947</v>
      </c>
      <c r="G96" s="17">
        <v>43337</v>
      </c>
      <c r="H96" s="18">
        <f>INT(_XLL.ДОЛЯГОДА(F96,G96))</f>
        <v>39</v>
      </c>
      <c r="I96" s="7" t="s">
        <v>12</v>
      </c>
      <c r="J96" s="7" t="s">
        <v>18</v>
      </c>
      <c r="K96" s="7" t="s">
        <v>15</v>
      </c>
      <c r="L96" s="10">
        <v>100</v>
      </c>
    </row>
    <row r="97" spans="1:12" ht="23.25" customHeight="1">
      <c r="A97" s="62" t="s">
        <v>62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20" ht="23.25" customHeight="1">
      <c r="A98" s="7">
        <v>34</v>
      </c>
      <c r="B98" s="7" t="s">
        <v>230</v>
      </c>
      <c r="C98" s="7" t="s">
        <v>17</v>
      </c>
      <c r="D98" s="7" t="s">
        <v>18</v>
      </c>
      <c r="E98" s="7" t="s">
        <v>21</v>
      </c>
      <c r="F98" s="17">
        <v>26526</v>
      </c>
      <c r="G98" s="17">
        <v>43337</v>
      </c>
      <c r="H98" s="18">
        <f>INT(_XLL.ДОЛЯГОДА(F98,G98))</f>
        <v>46</v>
      </c>
      <c r="I98" s="7" t="s">
        <v>231</v>
      </c>
      <c r="J98" s="7" t="s">
        <v>228</v>
      </c>
      <c r="K98" s="7" t="s">
        <v>15</v>
      </c>
      <c r="L98" s="10">
        <v>110</v>
      </c>
      <c r="N98" s="45"/>
      <c r="O98" s="45"/>
      <c r="P98" s="45"/>
      <c r="Q98" s="45"/>
      <c r="R98" s="45"/>
      <c r="S98" s="45"/>
      <c r="T98" s="45"/>
    </row>
    <row r="99" spans="1:20" ht="23.25" customHeight="1">
      <c r="A99" s="7">
        <v>35</v>
      </c>
      <c r="B99" s="7" t="s">
        <v>232</v>
      </c>
      <c r="C99" s="7" t="s">
        <v>17</v>
      </c>
      <c r="D99" s="7" t="s">
        <v>14</v>
      </c>
      <c r="E99" s="7" t="s">
        <v>21</v>
      </c>
      <c r="F99" s="17">
        <v>28626</v>
      </c>
      <c r="G99" s="17">
        <v>43337</v>
      </c>
      <c r="H99" s="18">
        <f>INT(_XLL.ДОЛЯГОДА(F99,G99))</f>
        <v>40</v>
      </c>
      <c r="I99" s="7" t="s">
        <v>12</v>
      </c>
      <c r="J99" s="7" t="s">
        <v>228</v>
      </c>
      <c r="K99" s="7" t="s">
        <v>15</v>
      </c>
      <c r="L99" s="10">
        <v>110</v>
      </c>
      <c r="N99" s="45"/>
      <c r="O99" s="45"/>
      <c r="P99" s="45"/>
      <c r="Q99" s="45"/>
      <c r="R99" s="45"/>
      <c r="S99" s="45"/>
      <c r="T99" s="45"/>
    </row>
    <row r="100" spans="1:12" ht="23.25" customHeight="1">
      <c r="A100" s="62" t="s">
        <v>209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23.25" customHeight="1">
      <c r="A101" s="74" t="s">
        <v>77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1:12" ht="23.25" customHeight="1">
      <c r="A102" s="74" t="s">
        <v>78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1:12" ht="23.25" customHeight="1">
      <c r="A103" s="72" t="s">
        <v>73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1:12" ht="23.25" customHeight="1">
      <c r="A104" s="36" t="s">
        <v>0</v>
      </c>
      <c r="B104" s="36" t="s">
        <v>1</v>
      </c>
      <c r="C104" s="36" t="s">
        <v>47</v>
      </c>
      <c r="D104" s="36" t="s">
        <v>4</v>
      </c>
      <c r="E104" s="36" t="s">
        <v>11</v>
      </c>
      <c r="F104" s="36" t="s">
        <v>2</v>
      </c>
      <c r="G104" s="36" t="s">
        <v>7</v>
      </c>
      <c r="H104" s="36" t="s">
        <v>8</v>
      </c>
      <c r="I104" s="36" t="s">
        <v>46</v>
      </c>
      <c r="J104" s="36" t="s">
        <v>9</v>
      </c>
      <c r="K104" s="36" t="s">
        <v>5</v>
      </c>
      <c r="L104" s="36" t="s">
        <v>3</v>
      </c>
    </row>
    <row r="105" spans="1:20" ht="23.25" customHeight="1">
      <c r="A105" s="7">
        <v>36</v>
      </c>
      <c r="B105" s="7" t="s">
        <v>236</v>
      </c>
      <c r="C105" s="31" t="s">
        <v>29</v>
      </c>
      <c r="D105" s="7" t="s">
        <v>14</v>
      </c>
      <c r="E105" s="7" t="s">
        <v>21</v>
      </c>
      <c r="F105" s="17">
        <v>32994</v>
      </c>
      <c r="G105" s="17">
        <v>43337</v>
      </c>
      <c r="H105" s="18">
        <f>INT(_XLL.ДОЛЯГОДА(F105,G105))</f>
        <v>28</v>
      </c>
      <c r="I105" s="7" t="s">
        <v>12</v>
      </c>
      <c r="J105" s="7" t="s">
        <v>228</v>
      </c>
      <c r="K105" s="7" t="s">
        <v>15</v>
      </c>
      <c r="L105" s="7">
        <v>75</v>
      </c>
      <c r="N105" s="45"/>
      <c r="O105" s="45"/>
      <c r="P105" s="45"/>
      <c r="Q105" s="45"/>
      <c r="R105" s="45"/>
      <c r="S105" s="45"/>
      <c r="T105" s="45"/>
    </row>
    <row r="106" spans="1:12" ht="23.25" customHeight="1">
      <c r="A106" s="7">
        <v>37</v>
      </c>
      <c r="B106" s="46" t="s">
        <v>132</v>
      </c>
      <c r="C106" s="46" t="s">
        <v>17</v>
      </c>
      <c r="D106" s="7"/>
      <c r="E106" s="7" t="s">
        <v>18</v>
      </c>
      <c r="F106" s="8">
        <v>32703</v>
      </c>
      <c r="G106" s="17">
        <v>43337</v>
      </c>
      <c r="H106" s="18">
        <f>INT(_XLL.ДОЛЯГОДА(F106,G106))</f>
        <v>29</v>
      </c>
      <c r="I106" s="7" t="s">
        <v>133</v>
      </c>
      <c r="J106" s="7"/>
      <c r="K106" s="7" t="s">
        <v>15</v>
      </c>
      <c r="L106" s="10">
        <v>80</v>
      </c>
    </row>
    <row r="107" spans="1:12" ht="23.25" customHeight="1">
      <c r="A107" s="7">
        <v>38</v>
      </c>
      <c r="B107" s="46" t="s">
        <v>88</v>
      </c>
      <c r="C107" s="46" t="s">
        <v>17</v>
      </c>
      <c r="D107" s="46"/>
      <c r="E107" s="7" t="s">
        <v>21</v>
      </c>
      <c r="F107" s="47">
        <v>31614</v>
      </c>
      <c r="G107" s="17">
        <v>43337</v>
      </c>
      <c r="H107" s="18">
        <f>INT(_XLL.ДОЛЯГОДА(F107,G107))</f>
        <v>32</v>
      </c>
      <c r="I107" s="46" t="s">
        <v>20</v>
      </c>
      <c r="J107" s="46"/>
      <c r="K107" s="7" t="s">
        <v>15</v>
      </c>
      <c r="L107" s="46">
        <v>110</v>
      </c>
    </row>
    <row r="108" spans="1:12" ht="23.25" customHeight="1">
      <c r="A108" s="7">
        <v>39</v>
      </c>
      <c r="B108" s="7" t="s">
        <v>230</v>
      </c>
      <c r="C108" s="7" t="s">
        <v>17</v>
      </c>
      <c r="D108" s="7" t="s">
        <v>18</v>
      </c>
      <c r="E108" s="7" t="s">
        <v>21</v>
      </c>
      <c r="F108" s="17">
        <v>26526</v>
      </c>
      <c r="G108" s="17">
        <v>43337</v>
      </c>
      <c r="H108" s="18">
        <f>INT(_XLL.ДОЛЯГОДА(F108,G108))</f>
        <v>46</v>
      </c>
      <c r="I108" s="7" t="s">
        <v>231</v>
      </c>
      <c r="J108" s="7" t="s">
        <v>228</v>
      </c>
      <c r="K108" s="7" t="s">
        <v>15</v>
      </c>
      <c r="L108" s="10">
        <v>110</v>
      </c>
    </row>
    <row r="109" spans="1:12" ht="23.25" customHeight="1">
      <c r="A109" s="72" t="s">
        <v>74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</row>
    <row r="110" spans="1:12" ht="23.25" customHeight="1">
      <c r="A110" s="36" t="s">
        <v>0</v>
      </c>
      <c r="B110" s="36" t="s">
        <v>1</v>
      </c>
      <c r="C110" s="36" t="s">
        <v>47</v>
      </c>
      <c r="D110" s="36" t="s">
        <v>4</v>
      </c>
      <c r="E110" s="36" t="s">
        <v>11</v>
      </c>
      <c r="F110" s="36" t="s">
        <v>2</v>
      </c>
      <c r="G110" s="36" t="s">
        <v>7</v>
      </c>
      <c r="H110" s="36" t="s">
        <v>8</v>
      </c>
      <c r="I110" s="36" t="s">
        <v>46</v>
      </c>
      <c r="J110" s="36" t="s">
        <v>9</v>
      </c>
      <c r="K110" s="36" t="s">
        <v>5</v>
      </c>
      <c r="L110" s="36" t="s">
        <v>3</v>
      </c>
    </row>
    <row r="111" spans="1:12" ht="23.25" customHeight="1">
      <c r="A111" s="7">
        <v>40</v>
      </c>
      <c r="B111" s="46" t="s">
        <v>89</v>
      </c>
      <c r="C111" s="31" t="s">
        <v>29</v>
      </c>
      <c r="D111" s="46" t="s">
        <v>90</v>
      </c>
      <c r="E111" s="7" t="s">
        <v>18</v>
      </c>
      <c r="F111" s="47">
        <v>31832</v>
      </c>
      <c r="G111" s="17">
        <v>43337</v>
      </c>
      <c r="H111" s="18">
        <f>INT(_XLL.ДОЛЯГОДА(F111,G111))</f>
        <v>31</v>
      </c>
      <c r="I111" s="46" t="s">
        <v>91</v>
      </c>
      <c r="J111" s="46" t="s">
        <v>31</v>
      </c>
      <c r="K111" s="7" t="s">
        <v>15</v>
      </c>
      <c r="L111" s="46">
        <v>75</v>
      </c>
    </row>
    <row r="112" spans="1:12" ht="23.25" customHeight="1">
      <c r="A112" s="7">
        <v>41</v>
      </c>
      <c r="B112" s="46" t="s">
        <v>92</v>
      </c>
      <c r="C112" s="7" t="s">
        <v>17</v>
      </c>
      <c r="D112" s="7" t="s">
        <v>18</v>
      </c>
      <c r="E112" s="7" t="s">
        <v>10</v>
      </c>
      <c r="F112" s="47">
        <v>33660</v>
      </c>
      <c r="G112" s="17">
        <v>43337</v>
      </c>
      <c r="H112" s="18">
        <f>INT(_XLL.ДОЛЯГОДА(F112,G112))</f>
        <v>26</v>
      </c>
      <c r="I112" s="46" t="s">
        <v>91</v>
      </c>
      <c r="J112" s="46" t="s">
        <v>31</v>
      </c>
      <c r="K112" s="7" t="s">
        <v>15</v>
      </c>
      <c r="L112" s="46">
        <v>90</v>
      </c>
    </row>
    <row r="113" spans="1:12" ht="23.25" customHeight="1">
      <c r="A113" s="7">
        <v>42</v>
      </c>
      <c r="B113" s="9" t="s">
        <v>19</v>
      </c>
      <c r="C113" s="7" t="s">
        <v>17</v>
      </c>
      <c r="D113" s="7" t="s">
        <v>18</v>
      </c>
      <c r="E113" s="7" t="s">
        <v>18</v>
      </c>
      <c r="F113" s="17">
        <v>32738</v>
      </c>
      <c r="G113" s="17">
        <v>43337</v>
      </c>
      <c r="H113" s="18">
        <f>INT(_XLL.ДОЛЯГОДА(F113,G113))</f>
        <v>29</v>
      </c>
      <c r="I113" s="7" t="s">
        <v>20</v>
      </c>
      <c r="J113" s="7" t="s">
        <v>18</v>
      </c>
      <c r="K113" s="7" t="s">
        <v>15</v>
      </c>
      <c r="L113" s="10">
        <v>90</v>
      </c>
    </row>
    <row r="114" spans="1:20" ht="23.25" customHeight="1">
      <c r="A114" s="7">
        <v>43</v>
      </c>
      <c r="B114" s="7" t="s">
        <v>157</v>
      </c>
      <c r="C114" s="7" t="s">
        <v>17</v>
      </c>
      <c r="D114" s="7" t="s">
        <v>18</v>
      </c>
      <c r="E114" s="7" t="s">
        <v>10</v>
      </c>
      <c r="F114" s="17">
        <v>31649</v>
      </c>
      <c r="G114" s="17">
        <v>43337</v>
      </c>
      <c r="H114" s="18">
        <f>INT(_XLL.ДОЛЯГОДА(F114,G114))</f>
        <v>32</v>
      </c>
      <c r="I114" s="7" t="s">
        <v>158</v>
      </c>
      <c r="J114" s="7" t="s">
        <v>18</v>
      </c>
      <c r="K114" s="7" t="s">
        <v>15</v>
      </c>
      <c r="L114" s="4">
        <v>100</v>
      </c>
      <c r="N114" s="45"/>
      <c r="O114" s="45"/>
      <c r="P114" s="45"/>
      <c r="Q114" s="45"/>
      <c r="R114" s="45"/>
      <c r="S114" s="45"/>
      <c r="T114" s="45"/>
    </row>
    <row r="115" spans="1:20" ht="23.25" customHeight="1">
      <c r="A115" s="7">
        <v>44</v>
      </c>
      <c r="B115" s="7" t="s">
        <v>233</v>
      </c>
      <c r="C115" s="7" t="s">
        <v>17</v>
      </c>
      <c r="D115" s="7" t="s">
        <v>234</v>
      </c>
      <c r="E115" s="7" t="s">
        <v>21</v>
      </c>
      <c r="F115" s="17">
        <v>30683</v>
      </c>
      <c r="G115" s="17">
        <v>43337</v>
      </c>
      <c r="H115" s="18">
        <f>INT(_XLL.ДОЛЯГОДА(F115,G115))</f>
        <v>34</v>
      </c>
      <c r="I115" s="7" t="s">
        <v>227</v>
      </c>
      <c r="J115" s="7" t="s">
        <v>228</v>
      </c>
      <c r="K115" s="7" t="s">
        <v>15</v>
      </c>
      <c r="L115" s="7">
        <v>90</v>
      </c>
      <c r="N115" s="45"/>
      <c r="O115" s="45"/>
      <c r="P115" s="45"/>
      <c r="Q115" s="45"/>
      <c r="R115" s="45"/>
      <c r="S115" s="45"/>
      <c r="T115" s="45"/>
    </row>
    <row r="116" spans="1:12" ht="23.25" customHeight="1">
      <c r="A116" s="7">
        <v>45</v>
      </c>
      <c r="B116" s="7" t="s">
        <v>226</v>
      </c>
      <c r="C116" s="7" t="s">
        <v>17</v>
      </c>
      <c r="D116" s="7" t="s">
        <v>229</v>
      </c>
      <c r="E116" s="7" t="s">
        <v>21</v>
      </c>
      <c r="F116" s="17">
        <v>35537</v>
      </c>
      <c r="G116" s="17">
        <v>43337</v>
      </c>
      <c r="H116" s="18">
        <f>INT(_XLL.ДОЛЯГОДА(F116,G116))</f>
        <v>21</v>
      </c>
      <c r="I116" s="7" t="s">
        <v>227</v>
      </c>
      <c r="J116" s="7" t="s">
        <v>228</v>
      </c>
      <c r="K116" s="7" t="s">
        <v>15</v>
      </c>
      <c r="L116" s="10">
        <v>110</v>
      </c>
    </row>
    <row r="117" spans="1:12" ht="23.25" customHeight="1">
      <c r="A117" s="7">
        <v>46</v>
      </c>
      <c r="B117" s="7" t="s">
        <v>126</v>
      </c>
      <c r="C117" s="32" t="s">
        <v>17</v>
      </c>
      <c r="D117" s="7" t="s">
        <v>18</v>
      </c>
      <c r="E117" s="7" t="s">
        <v>18</v>
      </c>
      <c r="F117" s="17">
        <v>28631</v>
      </c>
      <c r="G117" s="17">
        <v>43337</v>
      </c>
      <c r="H117" s="18">
        <f>INT(_XLL.ДОЛЯГОДА(F117,G117))</f>
        <v>40</v>
      </c>
      <c r="I117" s="7" t="s">
        <v>127</v>
      </c>
      <c r="J117" s="7" t="s">
        <v>18</v>
      </c>
      <c r="K117" s="7" t="s">
        <v>50</v>
      </c>
      <c r="L117" s="4">
        <v>90</v>
      </c>
    </row>
    <row r="118" spans="1:20" ht="23.25" customHeight="1">
      <c r="A118" s="7">
        <v>47</v>
      </c>
      <c r="B118" s="7" t="s">
        <v>28</v>
      </c>
      <c r="C118" s="32" t="s">
        <v>17</v>
      </c>
      <c r="D118" s="7" t="s">
        <v>18</v>
      </c>
      <c r="E118" s="7" t="s">
        <v>18</v>
      </c>
      <c r="F118" s="17">
        <v>26130</v>
      </c>
      <c r="G118" s="17">
        <v>43337</v>
      </c>
      <c r="H118" s="18">
        <f>INT(_XLL.ДОЛЯГОДА(F118,G118))</f>
        <v>47</v>
      </c>
      <c r="I118" s="7" t="s">
        <v>12</v>
      </c>
      <c r="J118" s="7" t="s">
        <v>18</v>
      </c>
      <c r="K118" s="7" t="s">
        <v>50</v>
      </c>
      <c r="L118" s="4">
        <v>110</v>
      </c>
      <c r="N118" s="45"/>
      <c r="O118" s="45"/>
      <c r="P118" s="45"/>
      <c r="Q118" s="45"/>
      <c r="R118" s="45"/>
      <c r="S118" s="45"/>
      <c r="T118" s="45"/>
    </row>
    <row r="119" spans="1:12" ht="23.25" customHeight="1">
      <c r="A119" s="72" t="s">
        <v>87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20" ht="23.25" customHeight="1">
      <c r="A120" s="36" t="s">
        <v>0</v>
      </c>
      <c r="B120" s="36" t="s">
        <v>1</v>
      </c>
      <c r="C120" s="36" t="s">
        <v>47</v>
      </c>
      <c r="D120" s="36" t="s">
        <v>4</v>
      </c>
      <c r="E120" s="36" t="s">
        <v>11</v>
      </c>
      <c r="F120" s="36" t="s">
        <v>2</v>
      </c>
      <c r="G120" s="36" t="s">
        <v>7</v>
      </c>
      <c r="H120" s="36" t="s">
        <v>8</v>
      </c>
      <c r="I120" s="36" t="s">
        <v>46</v>
      </c>
      <c r="J120" s="36" t="s">
        <v>9</v>
      </c>
      <c r="K120" s="36" t="s">
        <v>5</v>
      </c>
      <c r="L120" s="36" t="s">
        <v>3</v>
      </c>
      <c r="N120" s="45"/>
      <c r="O120" s="45"/>
      <c r="P120" s="45"/>
      <c r="Q120" s="45"/>
      <c r="R120" s="45"/>
      <c r="S120" s="45"/>
      <c r="T120" s="45"/>
    </row>
    <row r="121" spans="1:20" ht="23.25" customHeight="1">
      <c r="A121" s="7">
        <v>48</v>
      </c>
      <c r="B121" s="7" t="s">
        <v>236</v>
      </c>
      <c r="C121" s="31" t="s">
        <v>29</v>
      </c>
      <c r="D121" s="7" t="s">
        <v>14</v>
      </c>
      <c r="E121" s="7" t="s">
        <v>21</v>
      </c>
      <c r="F121" s="17">
        <v>32994</v>
      </c>
      <c r="G121" s="17">
        <v>43337</v>
      </c>
      <c r="H121" s="18">
        <f>INT(_XLL.ДОЛЯГОДА(F121,G121))</f>
        <v>28</v>
      </c>
      <c r="I121" s="7" t="s">
        <v>12</v>
      </c>
      <c r="J121" s="7" t="s">
        <v>228</v>
      </c>
      <c r="K121" s="7" t="s">
        <v>15</v>
      </c>
      <c r="L121" s="7">
        <v>75</v>
      </c>
      <c r="N121" s="45"/>
      <c r="O121" s="45"/>
      <c r="P121" s="45"/>
      <c r="Q121" s="45"/>
      <c r="R121" s="45"/>
      <c r="S121" s="45"/>
      <c r="T121" s="45"/>
    </row>
    <row r="122" spans="1:12" ht="23.25" customHeight="1">
      <c r="A122" s="7">
        <v>49</v>
      </c>
      <c r="B122" s="7" t="s">
        <v>230</v>
      </c>
      <c r="C122" s="7" t="s">
        <v>17</v>
      </c>
      <c r="D122" s="7" t="s">
        <v>18</v>
      </c>
      <c r="E122" s="7" t="s">
        <v>21</v>
      </c>
      <c r="F122" s="17">
        <v>26526</v>
      </c>
      <c r="G122" s="17">
        <v>43337</v>
      </c>
      <c r="H122" s="18">
        <f>INT(_XLL.ДОЛЯГОДА(F122,G122))</f>
        <v>46</v>
      </c>
      <c r="I122" s="7" t="s">
        <v>231</v>
      </c>
      <c r="J122" s="7" t="s">
        <v>228</v>
      </c>
      <c r="K122" s="7" t="s">
        <v>15</v>
      </c>
      <c r="L122" s="10">
        <v>110</v>
      </c>
    </row>
    <row r="123" spans="1:20" ht="23.25" customHeight="1">
      <c r="A123" s="7">
        <v>50</v>
      </c>
      <c r="B123" s="7" t="s">
        <v>233</v>
      </c>
      <c r="C123" s="7" t="s">
        <v>17</v>
      </c>
      <c r="D123" s="7" t="s">
        <v>234</v>
      </c>
      <c r="E123" s="7" t="s">
        <v>21</v>
      </c>
      <c r="F123" s="17">
        <v>30683</v>
      </c>
      <c r="G123" s="17">
        <v>43337</v>
      </c>
      <c r="H123" s="18">
        <f>INT(_XLL.ДОЛЯГОДА(F123,G123))</f>
        <v>34</v>
      </c>
      <c r="I123" s="7" t="s">
        <v>227</v>
      </c>
      <c r="J123" s="7" t="s">
        <v>228</v>
      </c>
      <c r="K123" s="7" t="s">
        <v>15</v>
      </c>
      <c r="L123" s="7">
        <v>90</v>
      </c>
      <c r="N123" s="45"/>
      <c r="O123" s="45"/>
      <c r="P123" s="45"/>
      <c r="Q123" s="45"/>
      <c r="R123" s="45"/>
      <c r="S123" s="45"/>
      <c r="T123" s="45"/>
    </row>
  </sheetData>
  <sheetProtection/>
  <mergeCells count="67">
    <mergeCell ref="A92:L92"/>
    <mergeCell ref="A93:L93"/>
    <mergeCell ref="A95:L95"/>
    <mergeCell ref="A101:L101"/>
    <mergeCell ref="A67:L67"/>
    <mergeCell ref="A70:L70"/>
    <mergeCell ref="A73:L73"/>
    <mergeCell ref="A84:L84"/>
    <mergeCell ref="A87:L87"/>
    <mergeCell ref="A78:L78"/>
    <mergeCell ref="A103:L103"/>
    <mergeCell ref="A109:L109"/>
    <mergeCell ref="A119:L119"/>
    <mergeCell ref="A6:L6"/>
    <mergeCell ref="A13:L13"/>
    <mergeCell ref="A16:L16"/>
    <mergeCell ref="A18:L18"/>
    <mergeCell ref="A26:L26"/>
    <mergeCell ref="A91:L91"/>
    <mergeCell ref="A102:L102"/>
    <mergeCell ref="A2:L2"/>
    <mergeCell ref="A1:L1"/>
    <mergeCell ref="A24:L24"/>
    <mergeCell ref="A52:L52"/>
    <mergeCell ref="A81:L81"/>
    <mergeCell ref="A28:L28"/>
    <mergeCell ref="A29:L29"/>
    <mergeCell ref="A33:L33"/>
    <mergeCell ref="A34:L34"/>
    <mergeCell ref="A27:L27"/>
    <mergeCell ref="A3:B3"/>
    <mergeCell ref="K3:L3"/>
    <mergeCell ref="A36:L36"/>
    <mergeCell ref="A38:L38"/>
    <mergeCell ref="A40:L40"/>
    <mergeCell ref="A46:L46"/>
    <mergeCell ref="A4:L4"/>
    <mergeCell ref="A8:L8"/>
    <mergeCell ref="A30:L30"/>
    <mergeCell ref="A58:L58"/>
    <mergeCell ref="A80:L80"/>
    <mergeCell ref="A54:L54"/>
    <mergeCell ref="A55:L55"/>
    <mergeCell ref="A57:L57"/>
    <mergeCell ref="A62:L62"/>
    <mergeCell ref="A64:L64"/>
    <mergeCell ref="A60:L60"/>
    <mergeCell ref="A88:L88"/>
    <mergeCell ref="A97:L97"/>
    <mergeCell ref="A89:L89"/>
    <mergeCell ref="A14:L14"/>
    <mergeCell ref="A19:L19"/>
    <mergeCell ref="A21:L21"/>
    <mergeCell ref="A59:L59"/>
    <mergeCell ref="A77:L77"/>
    <mergeCell ref="A83:L83"/>
    <mergeCell ref="A86:L86"/>
    <mergeCell ref="A50:L50"/>
    <mergeCell ref="A100:L100"/>
    <mergeCell ref="A12:L12"/>
    <mergeCell ref="A10:L10"/>
    <mergeCell ref="A7:L7"/>
    <mergeCell ref="A9:L9"/>
    <mergeCell ref="A45:L45"/>
    <mergeCell ref="A22:L22"/>
    <mergeCell ref="A23:L23"/>
    <mergeCell ref="A32:L32"/>
  </mergeCells>
  <printOptions/>
  <pageMargins left="0.6299212598425197" right="0.5511811023622047" top="0.31496062992125984" bottom="0.7480314960629921" header="0.2755905511811024" footer="0.31496062992125984"/>
  <pageSetup fitToHeight="0" fitToWidth="1" horizontalDpi="600" verticalDpi="600" orientation="landscape" paperSize="9" scale="67" r:id="rId1"/>
  <rowBreaks count="3" manualBreakCount="3">
    <brk id="12" max="255" man="1"/>
    <brk id="57" max="255" man="1"/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4"/>
  <sheetViews>
    <sheetView zoomScale="85" zoomScaleNormal="85" zoomScalePageLayoutView="0" workbookViewId="0" topLeftCell="A1">
      <selection activeCell="I26" sqref="I26"/>
    </sheetView>
  </sheetViews>
  <sheetFormatPr defaultColWidth="9.140625" defaultRowHeight="15"/>
  <cols>
    <col min="1" max="1" width="5.00390625" style="45" customWidth="1"/>
    <col min="2" max="2" width="35.140625" style="45" customWidth="1"/>
    <col min="3" max="3" width="8.57421875" style="45" customWidth="1"/>
    <col min="4" max="4" width="20.7109375" style="45" customWidth="1"/>
    <col min="5" max="5" width="11.00390625" style="45" customWidth="1"/>
    <col min="6" max="6" width="12.8515625" style="45" customWidth="1"/>
    <col min="7" max="7" width="12.00390625" style="45" hidden="1" customWidth="1"/>
    <col min="8" max="8" width="8.421875" style="45" customWidth="1"/>
    <col min="9" max="9" width="37.00390625" style="45" customWidth="1"/>
    <col min="10" max="10" width="15.140625" style="45" customWidth="1"/>
    <col min="11" max="11" width="18.8515625" style="45" customWidth="1"/>
    <col min="12" max="12" width="11.28125" style="2" customWidth="1"/>
    <col min="13" max="13" width="15.00390625" style="2" customWidth="1"/>
    <col min="14" max="14" width="8.57421875" style="3" customWidth="1"/>
    <col min="15" max="15" width="8.00390625" style="39" customWidth="1"/>
    <col min="16" max="16" width="9.140625" style="1" customWidth="1"/>
  </cols>
  <sheetData>
    <row r="1" spans="1:15" ht="22.5" customHeight="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12"/>
      <c r="O1" s="40"/>
    </row>
    <row r="2" spans="1:14" ht="22.5" customHeight="1">
      <c r="A2" s="84" t="s">
        <v>93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"/>
    </row>
    <row r="3" spans="1:15" s="54" customFormat="1" ht="22.5" customHeight="1">
      <c r="A3" s="75" t="s">
        <v>83</v>
      </c>
      <c r="B3" s="75"/>
      <c r="C3" s="44"/>
      <c r="D3" s="52"/>
      <c r="E3" s="52"/>
      <c r="F3" s="52"/>
      <c r="G3" s="52"/>
      <c r="H3" s="52"/>
      <c r="I3" s="52"/>
      <c r="J3" s="52"/>
      <c r="K3" s="75" t="s">
        <v>12</v>
      </c>
      <c r="L3" s="75"/>
      <c r="M3" s="75"/>
      <c r="N3" s="53"/>
      <c r="O3" s="39"/>
    </row>
    <row r="4" spans="1:16" s="26" customFormat="1" ht="21" customHeight="1">
      <c r="A4" s="72" t="s">
        <v>110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1"/>
      <c r="O4" s="38"/>
      <c r="P4" s="13"/>
    </row>
    <row r="5" spans="1:15" s="26" customFormat="1" ht="21" customHeight="1">
      <c r="A5" s="36" t="s">
        <v>0</v>
      </c>
      <c r="B5" s="36" t="s">
        <v>1</v>
      </c>
      <c r="C5" s="36" t="s">
        <v>47</v>
      </c>
      <c r="D5" s="36" t="s">
        <v>4</v>
      </c>
      <c r="E5" s="36" t="s">
        <v>11</v>
      </c>
      <c r="F5" s="36" t="s">
        <v>2</v>
      </c>
      <c r="G5" s="36" t="s">
        <v>7</v>
      </c>
      <c r="H5" s="36" t="s">
        <v>8</v>
      </c>
      <c r="I5" s="36" t="s">
        <v>46</v>
      </c>
      <c r="J5" s="36" t="s">
        <v>9</v>
      </c>
      <c r="K5" s="36" t="s">
        <v>5</v>
      </c>
      <c r="L5" s="36" t="s">
        <v>3</v>
      </c>
      <c r="M5" s="36" t="s">
        <v>98</v>
      </c>
      <c r="N5" s="13"/>
      <c r="O5" s="39"/>
    </row>
    <row r="6" spans="1:16" s="26" customFormat="1" ht="21" customHeight="1">
      <c r="A6" s="85" t="s">
        <v>120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3"/>
      <c r="O6" s="39"/>
      <c r="P6" s="13"/>
    </row>
    <row r="7" spans="1:16" ht="21.75" customHeight="1">
      <c r="A7" s="15">
        <v>1</v>
      </c>
      <c r="B7" s="15" t="s">
        <v>119</v>
      </c>
      <c r="C7" s="51" t="s">
        <v>29</v>
      </c>
      <c r="D7" s="15" t="s">
        <v>36</v>
      </c>
      <c r="E7" s="28" t="s">
        <v>18</v>
      </c>
      <c r="F7" s="16">
        <v>36993</v>
      </c>
      <c r="G7" s="29">
        <v>43337</v>
      </c>
      <c r="H7" s="18">
        <f>INT(_XLL.ДОЛЯГОДА(F7,G7))</f>
        <v>17</v>
      </c>
      <c r="I7" s="48" t="s">
        <v>53</v>
      </c>
      <c r="J7" s="48" t="s">
        <v>31</v>
      </c>
      <c r="K7" s="48" t="s">
        <v>70</v>
      </c>
      <c r="L7" s="56" t="s">
        <v>214</v>
      </c>
      <c r="M7" s="48" t="s">
        <v>118</v>
      </c>
      <c r="P7"/>
    </row>
    <row r="8" spans="1:16" s="26" customFormat="1" ht="21" customHeight="1">
      <c r="A8" s="82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3"/>
      <c r="O8" s="39"/>
      <c r="P8" s="13"/>
    </row>
    <row r="9" spans="1:16" ht="21.75" customHeight="1">
      <c r="A9" s="15">
        <v>2</v>
      </c>
      <c r="B9" s="15" t="s">
        <v>35</v>
      </c>
      <c r="C9" s="51" t="s">
        <v>29</v>
      </c>
      <c r="D9" s="15" t="s">
        <v>36</v>
      </c>
      <c r="E9" s="28" t="s">
        <v>18</v>
      </c>
      <c r="F9" s="29">
        <v>31299</v>
      </c>
      <c r="G9" s="29">
        <v>43337</v>
      </c>
      <c r="H9" s="18">
        <f>INT(_XLL.ДОЛЯГОДА(F9,G9))</f>
        <v>32</v>
      </c>
      <c r="I9" s="48" t="s">
        <v>53</v>
      </c>
      <c r="J9" s="48" t="s">
        <v>31</v>
      </c>
      <c r="K9" s="48" t="s">
        <v>15</v>
      </c>
      <c r="L9" s="56" t="s">
        <v>205</v>
      </c>
      <c r="M9" s="48" t="s">
        <v>121</v>
      </c>
      <c r="P9"/>
    </row>
    <row r="10" spans="1:16" ht="21.75" customHeight="1">
      <c r="A10" s="15">
        <v>3</v>
      </c>
      <c r="B10" s="7" t="s">
        <v>122</v>
      </c>
      <c r="C10" s="7" t="s">
        <v>17</v>
      </c>
      <c r="D10" s="15" t="s">
        <v>36</v>
      </c>
      <c r="E10" s="28" t="s">
        <v>18</v>
      </c>
      <c r="F10" s="29">
        <v>32350</v>
      </c>
      <c r="G10" s="29">
        <v>43337</v>
      </c>
      <c r="H10" s="18">
        <f>INT(_XLL.ДОЛЯГОДА(F10,G10))</f>
        <v>30</v>
      </c>
      <c r="I10" s="48" t="s">
        <v>53</v>
      </c>
      <c r="J10" s="48" t="s">
        <v>31</v>
      </c>
      <c r="K10" s="48" t="s">
        <v>15</v>
      </c>
      <c r="L10" s="56" t="s">
        <v>162</v>
      </c>
      <c r="M10" s="48" t="s">
        <v>123</v>
      </c>
      <c r="P10"/>
    </row>
    <row r="11" spans="1:16" ht="21.75" customHeight="1">
      <c r="A11" s="15">
        <v>4</v>
      </c>
      <c r="B11" s="7" t="s">
        <v>128</v>
      </c>
      <c r="C11" s="7" t="s">
        <v>17</v>
      </c>
      <c r="D11" s="15" t="s">
        <v>129</v>
      </c>
      <c r="E11" s="28" t="s">
        <v>22</v>
      </c>
      <c r="F11" s="16">
        <v>31096</v>
      </c>
      <c r="G11" s="29">
        <v>43338</v>
      </c>
      <c r="H11" s="18">
        <f>INT(_XLL.ДОЛЯГОДА(F11,G11))</f>
        <v>33</v>
      </c>
      <c r="I11" s="48" t="s">
        <v>130</v>
      </c>
      <c r="J11" s="48" t="s">
        <v>131</v>
      </c>
      <c r="K11" s="48" t="s">
        <v>15</v>
      </c>
      <c r="L11" s="50"/>
      <c r="M11" s="48" t="s">
        <v>123</v>
      </c>
      <c r="P11"/>
    </row>
    <row r="12" spans="1:16" ht="21.75" customHeight="1">
      <c r="A12" s="15">
        <v>5</v>
      </c>
      <c r="B12" s="7" t="s">
        <v>163</v>
      </c>
      <c r="C12" s="7" t="s">
        <v>17</v>
      </c>
      <c r="D12" s="15" t="s">
        <v>14</v>
      </c>
      <c r="E12" s="28" t="s">
        <v>18</v>
      </c>
      <c r="F12" s="16">
        <v>33013</v>
      </c>
      <c r="G12" s="29">
        <v>43338</v>
      </c>
      <c r="H12" s="18">
        <f>INT(_XLL.ДОЛЯГОДА(F12,G12))</f>
        <v>28</v>
      </c>
      <c r="I12" s="48" t="s">
        <v>164</v>
      </c>
      <c r="J12" s="48" t="s">
        <v>131</v>
      </c>
      <c r="K12" s="48" t="s">
        <v>15</v>
      </c>
      <c r="L12" s="56" t="s">
        <v>162</v>
      </c>
      <c r="M12" s="48" t="s">
        <v>123</v>
      </c>
      <c r="P12"/>
    </row>
    <row r="13" spans="1:16" s="26" customFormat="1" ht="21" customHeight="1">
      <c r="A13" s="83" t="s">
        <v>96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3"/>
      <c r="O13" s="39"/>
      <c r="P13" s="13"/>
    </row>
    <row r="14" spans="1:16" ht="21.75" customHeight="1">
      <c r="A14" s="15">
        <v>6</v>
      </c>
      <c r="B14" s="15" t="s">
        <v>66</v>
      </c>
      <c r="C14" s="32" t="s">
        <v>17</v>
      </c>
      <c r="D14" s="15" t="s">
        <v>36</v>
      </c>
      <c r="E14" s="28" t="s">
        <v>18</v>
      </c>
      <c r="F14" s="29">
        <v>19399</v>
      </c>
      <c r="G14" s="29">
        <v>43337</v>
      </c>
      <c r="H14" s="18">
        <f>INT(_XLL.ДОЛЯГОДА(F14,G14))</f>
        <v>65</v>
      </c>
      <c r="I14" s="48" t="s">
        <v>53</v>
      </c>
      <c r="J14" s="48" t="s">
        <v>31</v>
      </c>
      <c r="K14" s="48" t="s">
        <v>115</v>
      </c>
      <c r="L14" s="56" t="s">
        <v>215</v>
      </c>
      <c r="M14" s="48" t="s">
        <v>114</v>
      </c>
      <c r="P14"/>
    </row>
    <row r="15" spans="1:16" ht="21.75" customHeight="1">
      <c r="A15" s="15">
        <v>7</v>
      </c>
      <c r="B15" s="15" t="s">
        <v>64</v>
      </c>
      <c r="C15" s="32" t="s">
        <v>17</v>
      </c>
      <c r="D15" s="15" t="s">
        <v>14</v>
      </c>
      <c r="E15" s="28" t="s">
        <v>22</v>
      </c>
      <c r="F15" s="29">
        <v>26650</v>
      </c>
      <c r="G15" s="29">
        <v>43337</v>
      </c>
      <c r="H15" s="18">
        <f>INT(_XLL.ДОЛЯГОДА(F15,G15))</f>
        <v>45</v>
      </c>
      <c r="I15" s="48" t="s">
        <v>107</v>
      </c>
      <c r="J15" s="48" t="s">
        <v>131</v>
      </c>
      <c r="K15" s="48" t="s">
        <v>108</v>
      </c>
      <c r="L15" s="56" t="s">
        <v>205</v>
      </c>
      <c r="M15" s="48" t="s">
        <v>109</v>
      </c>
      <c r="P15"/>
    </row>
    <row r="16" spans="1:16" ht="21.75" customHeight="1">
      <c r="A16" s="15">
        <v>8</v>
      </c>
      <c r="B16" s="15" t="s">
        <v>149</v>
      </c>
      <c r="C16" s="32" t="s">
        <v>17</v>
      </c>
      <c r="D16" s="15" t="s">
        <v>14</v>
      </c>
      <c r="E16" s="28" t="s">
        <v>18</v>
      </c>
      <c r="F16" s="29">
        <v>17432</v>
      </c>
      <c r="G16" s="29">
        <v>43337</v>
      </c>
      <c r="H16" s="18">
        <f>INT(_XLL.ДОЛЯГОДА(F16,G16))</f>
        <v>70</v>
      </c>
      <c r="I16" s="48" t="s">
        <v>12</v>
      </c>
      <c r="J16" s="48" t="s">
        <v>131</v>
      </c>
      <c r="K16" s="48" t="s">
        <v>97</v>
      </c>
      <c r="L16" s="56" t="s">
        <v>148</v>
      </c>
      <c r="M16" s="48" t="s">
        <v>109</v>
      </c>
      <c r="P16"/>
    </row>
    <row r="17" spans="1:16" ht="21.75" customHeight="1">
      <c r="A17" s="72" t="s">
        <v>220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P17"/>
    </row>
    <row r="18" spans="1:16" ht="21.75" customHeight="1">
      <c r="A18" s="36" t="s">
        <v>0</v>
      </c>
      <c r="B18" s="36" t="s">
        <v>1</v>
      </c>
      <c r="C18" s="36" t="s">
        <v>47</v>
      </c>
      <c r="D18" s="36" t="s">
        <v>4</v>
      </c>
      <c r="E18" s="36" t="s">
        <v>11</v>
      </c>
      <c r="F18" s="36" t="s">
        <v>2</v>
      </c>
      <c r="G18" s="36" t="s">
        <v>7</v>
      </c>
      <c r="H18" s="36" t="s">
        <v>8</v>
      </c>
      <c r="I18" s="36" t="s">
        <v>46</v>
      </c>
      <c r="J18" s="36" t="s">
        <v>9</v>
      </c>
      <c r="K18" s="36" t="s">
        <v>5</v>
      </c>
      <c r="L18" s="36" t="s">
        <v>3</v>
      </c>
      <c r="M18" s="36" t="s">
        <v>98</v>
      </c>
      <c r="P18"/>
    </row>
    <row r="19" spans="1:16" ht="21.75" customHeight="1">
      <c r="A19" s="83" t="s">
        <v>96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P19"/>
    </row>
    <row r="20" spans="1:16" ht="21.75" customHeight="1">
      <c r="A20" s="15">
        <v>9</v>
      </c>
      <c r="B20" s="15" t="s">
        <v>116</v>
      </c>
      <c r="C20" s="51" t="s">
        <v>29</v>
      </c>
      <c r="D20" s="15" t="s">
        <v>36</v>
      </c>
      <c r="E20" s="28" t="s">
        <v>117</v>
      </c>
      <c r="F20" s="29">
        <v>21912</v>
      </c>
      <c r="G20" s="29">
        <v>43337</v>
      </c>
      <c r="H20" s="18">
        <f>INT(_XLL.ДОЛЯГОДА(F20,G20))</f>
        <v>58</v>
      </c>
      <c r="I20" s="48" t="s">
        <v>53</v>
      </c>
      <c r="J20" s="48" t="s">
        <v>31</v>
      </c>
      <c r="K20" s="48" t="s">
        <v>113</v>
      </c>
      <c r="L20" s="56" t="s">
        <v>205</v>
      </c>
      <c r="M20" s="48" t="s">
        <v>118</v>
      </c>
      <c r="P20"/>
    </row>
    <row r="21" spans="1:16" ht="21.75" customHeight="1">
      <c r="A21" s="15">
        <v>10</v>
      </c>
      <c r="B21" s="15" t="s">
        <v>94</v>
      </c>
      <c r="C21" s="32" t="s">
        <v>17</v>
      </c>
      <c r="D21" s="15" t="s">
        <v>14</v>
      </c>
      <c r="E21" s="28" t="s">
        <v>22</v>
      </c>
      <c r="F21" s="29">
        <v>22242</v>
      </c>
      <c r="G21" s="29">
        <v>43337</v>
      </c>
      <c r="H21" s="18">
        <f>INT(_XLL.ДОЛЯГОДА(F21,G21))</f>
        <v>57</v>
      </c>
      <c r="I21" s="48" t="s">
        <v>95</v>
      </c>
      <c r="J21" s="48" t="s">
        <v>131</v>
      </c>
      <c r="K21" s="48" t="s">
        <v>97</v>
      </c>
      <c r="L21" s="56" t="s">
        <v>205</v>
      </c>
      <c r="M21" s="48" t="s">
        <v>99</v>
      </c>
      <c r="P21"/>
    </row>
    <row r="22" spans="1:16" ht="21.75" customHeight="1">
      <c r="A22" s="72" t="s">
        <v>219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P22"/>
    </row>
    <row r="23" spans="1:16" ht="21.75" customHeight="1">
      <c r="A23" s="36" t="s">
        <v>0</v>
      </c>
      <c r="B23" s="36" t="s">
        <v>1</v>
      </c>
      <c r="C23" s="36" t="s">
        <v>47</v>
      </c>
      <c r="D23" s="36" t="s">
        <v>4</v>
      </c>
      <c r="E23" s="36" t="s">
        <v>11</v>
      </c>
      <c r="F23" s="36" t="s">
        <v>2</v>
      </c>
      <c r="G23" s="36" t="s">
        <v>7</v>
      </c>
      <c r="H23" s="36" t="s">
        <v>8</v>
      </c>
      <c r="I23" s="36" t="s">
        <v>46</v>
      </c>
      <c r="J23" s="36" t="s">
        <v>9</v>
      </c>
      <c r="K23" s="36" t="s">
        <v>5</v>
      </c>
      <c r="L23" s="36" t="s">
        <v>3</v>
      </c>
      <c r="M23" s="36" t="s">
        <v>98</v>
      </c>
      <c r="P23"/>
    </row>
    <row r="24" spans="1:16" ht="21.75" customHeight="1">
      <c r="A24" s="82" t="s">
        <v>15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/>
      <c r="O24"/>
      <c r="P24"/>
    </row>
    <row r="25" spans="1:16" ht="21.75" customHeight="1">
      <c r="A25" s="15">
        <v>11</v>
      </c>
      <c r="B25" s="15" t="s">
        <v>111</v>
      </c>
      <c r="C25" s="7" t="s">
        <v>17</v>
      </c>
      <c r="D25" s="15" t="s">
        <v>36</v>
      </c>
      <c r="E25" s="28" t="s">
        <v>112</v>
      </c>
      <c r="F25" s="29">
        <v>28276</v>
      </c>
      <c r="G25" s="29">
        <v>43337</v>
      </c>
      <c r="H25" s="18">
        <f>INT(_XLL.ДОЛЯГОДА(F25,G25))</f>
        <v>41</v>
      </c>
      <c r="I25" s="48" t="s">
        <v>53</v>
      </c>
      <c r="J25" s="48" t="s">
        <v>31</v>
      </c>
      <c r="K25" s="48" t="s">
        <v>15</v>
      </c>
      <c r="L25" s="50" t="s">
        <v>216</v>
      </c>
      <c r="M25" s="48" t="s">
        <v>218</v>
      </c>
      <c r="P25"/>
    </row>
    <row r="26" spans="1:16" ht="21.75" customHeight="1">
      <c r="A26" s="15">
        <v>12</v>
      </c>
      <c r="B26" s="15" t="s">
        <v>30</v>
      </c>
      <c r="C26" s="7" t="s">
        <v>17</v>
      </c>
      <c r="D26" s="15" t="s">
        <v>14</v>
      </c>
      <c r="E26" s="28" t="s">
        <v>112</v>
      </c>
      <c r="F26" s="29">
        <v>24020</v>
      </c>
      <c r="G26" s="29">
        <v>43337</v>
      </c>
      <c r="H26" s="18">
        <f>INT(_XLL.ДОЛЯГОДА(F26,G26))</f>
        <v>52</v>
      </c>
      <c r="I26" s="48" t="s">
        <v>53</v>
      </c>
      <c r="J26" s="48" t="s">
        <v>31</v>
      </c>
      <c r="K26" s="48" t="s">
        <v>15</v>
      </c>
      <c r="L26" s="50" t="s">
        <v>217</v>
      </c>
      <c r="M26" s="48" t="s">
        <v>218</v>
      </c>
      <c r="P26"/>
    </row>
    <row r="27" spans="1:16" ht="21.75" customHeight="1">
      <c r="A27" s="3"/>
      <c r="B27" s="39"/>
      <c r="C27"/>
      <c r="D27"/>
      <c r="E27"/>
      <c r="F27"/>
      <c r="G27"/>
      <c r="H27"/>
      <c r="I27"/>
      <c r="J27"/>
      <c r="K27"/>
      <c r="L27"/>
      <c r="M27"/>
      <c r="P27"/>
    </row>
    <row r="28" spans="4:16" ht="21.75" customHeight="1">
      <c r="D28" s="49"/>
      <c r="E28" s="49"/>
      <c r="F28" s="49"/>
      <c r="G28" s="49"/>
      <c r="H28" s="33"/>
      <c r="I28" s="33"/>
      <c r="J28" s="33"/>
      <c r="K28" s="33"/>
      <c r="L28" s="33"/>
      <c r="M28" s="33"/>
      <c r="P28"/>
    </row>
    <row r="29" spans="4:16" ht="21.75" customHeight="1">
      <c r="D29" s="49"/>
      <c r="E29" s="49"/>
      <c r="F29" s="49"/>
      <c r="G29" s="49"/>
      <c r="H29" s="33"/>
      <c r="I29" s="33"/>
      <c r="J29" s="33"/>
      <c r="K29" s="33"/>
      <c r="L29" s="33"/>
      <c r="M29" s="33"/>
      <c r="P29"/>
    </row>
    <row r="30" spans="4:16" ht="21.75" customHeight="1">
      <c r="D30" s="49"/>
      <c r="E30" s="49"/>
      <c r="F30" s="49"/>
      <c r="G30" s="49"/>
      <c r="H30" s="49"/>
      <c r="I30" s="49"/>
      <c r="J30" s="49"/>
      <c r="K30" s="49"/>
      <c r="L30" s="49"/>
      <c r="M30" s="49"/>
      <c r="N30"/>
      <c r="O30"/>
      <c r="P30"/>
    </row>
    <row r="31" spans="4:16" ht="21.7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/>
      <c r="O31"/>
      <c r="P31"/>
    </row>
    <row r="32" spans="4:16" ht="21.75" customHeight="1">
      <c r="D32" s="49"/>
      <c r="E32" s="49"/>
      <c r="F32" s="49"/>
      <c r="G32" s="49"/>
      <c r="H32" s="49"/>
      <c r="I32" s="49"/>
      <c r="J32" s="49"/>
      <c r="K32" s="49"/>
      <c r="L32" s="49"/>
      <c r="M32" s="49"/>
      <c r="N32"/>
      <c r="O32"/>
      <c r="P32"/>
    </row>
    <row r="33" spans="4:16" ht="21.75" customHeight="1">
      <c r="D33" s="49"/>
      <c r="E33" s="49"/>
      <c r="F33" s="49"/>
      <c r="G33" s="49"/>
      <c r="H33" s="49"/>
      <c r="I33" s="49"/>
      <c r="J33" s="49"/>
      <c r="K33" s="49"/>
      <c r="L33" s="49"/>
      <c r="M33" s="49"/>
      <c r="N33"/>
      <c r="O33"/>
      <c r="P33"/>
    </row>
    <row r="34" spans="4:16" ht="21.75" customHeight="1">
      <c r="D34" s="49"/>
      <c r="E34" s="49"/>
      <c r="F34" s="49"/>
      <c r="G34" s="49"/>
      <c r="H34" s="49"/>
      <c r="I34" s="49"/>
      <c r="J34" s="49"/>
      <c r="K34" s="49"/>
      <c r="L34" s="49"/>
      <c r="M34" s="49"/>
      <c r="N34"/>
      <c r="O34"/>
      <c r="P34"/>
    </row>
    <row r="35" spans="4:16" ht="21.75" customHeight="1">
      <c r="D35" s="49"/>
      <c r="E35" s="49"/>
      <c r="F35" s="49"/>
      <c r="G35" s="49"/>
      <c r="H35" s="49"/>
      <c r="I35" s="49"/>
      <c r="J35" s="49"/>
      <c r="K35" s="49"/>
      <c r="L35" s="49"/>
      <c r="M35" s="49"/>
      <c r="N35"/>
      <c r="O35"/>
      <c r="P35"/>
    </row>
    <row r="36" spans="4:16" ht="21.7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/>
      <c r="O36"/>
      <c r="P36"/>
    </row>
    <row r="37" spans="4:16" ht="21.75" customHeight="1">
      <c r="D37" s="49"/>
      <c r="E37" s="49"/>
      <c r="F37" s="49"/>
      <c r="G37" s="49"/>
      <c r="H37" s="49"/>
      <c r="I37" s="49"/>
      <c r="J37" s="49"/>
      <c r="K37" s="49"/>
      <c r="L37" s="49"/>
      <c r="M37" s="49"/>
      <c r="N37"/>
      <c r="O37"/>
      <c r="P37"/>
    </row>
    <row r="38" spans="4:16" ht="21.75" customHeight="1">
      <c r="D38" s="49"/>
      <c r="E38" s="49"/>
      <c r="F38" s="49"/>
      <c r="G38" s="49"/>
      <c r="H38" s="49"/>
      <c r="I38" s="49"/>
      <c r="J38" s="49"/>
      <c r="K38" s="49"/>
      <c r="L38" s="49"/>
      <c r="M38" s="49"/>
      <c r="N38"/>
      <c r="O38"/>
      <c r="P38"/>
    </row>
    <row r="39" spans="4:16" ht="21.75" customHeight="1">
      <c r="D39" s="49"/>
      <c r="E39" s="49"/>
      <c r="F39" s="49"/>
      <c r="G39" s="49"/>
      <c r="H39" s="49"/>
      <c r="I39" s="49"/>
      <c r="J39" s="49"/>
      <c r="K39" s="49"/>
      <c r="L39" s="49"/>
      <c r="M39" s="49"/>
      <c r="N39"/>
      <c r="O39"/>
      <c r="P39"/>
    </row>
    <row r="40" spans="4:16" ht="21.75" customHeight="1">
      <c r="D40" s="49"/>
      <c r="E40" s="49"/>
      <c r="F40" s="49"/>
      <c r="G40" s="49"/>
      <c r="H40" s="49"/>
      <c r="I40" s="49"/>
      <c r="J40" s="49"/>
      <c r="K40" s="49"/>
      <c r="L40" s="49"/>
      <c r="M40" s="49"/>
      <c r="N40"/>
      <c r="O40"/>
      <c r="P40"/>
    </row>
    <row r="41" spans="4:16" ht="21.75" customHeight="1">
      <c r="D41" s="49"/>
      <c r="E41" s="49"/>
      <c r="F41" s="49"/>
      <c r="G41" s="49"/>
      <c r="H41" s="49"/>
      <c r="I41" s="49"/>
      <c r="J41" s="49"/>
      <c r="K41" s="49"/>
      <c r="L41" s="49"/>
      <c r="M41" s="49"/>
      <c r="N41"/>
      <c r="O41"/>
      <c r="P41"/>
    </row>
    <row r="42" spans="4:16" ht="21.75" customHeight="1">
      <c r="D42" s="49"/>
      <c r="E42" s="49"/>
      <c r="F42" s="49"/>
      <c r="G42" s="49"/>
      <c r="H42" s="49"/>
      <c r="I42" s="49"/>
      <c r="J42" s="49"/>
      <c r="K42" s="49"/>
      <c r="L42" s="49"/>
      <c r="M42" s="49"/>
      <c r="N42"/>
      <c r="O42"/>
      <c r="P42"/>
    </row>
    <row r="43" spans="4:16" ht="21.75" customHeight="1">
      <c r="D43" s="49"/>
      <c r="E43" s="49"/>
      <c r="F43" s="49"/>
      <c r="G43" s="49"/>
      <c r="H43" s="49"/>
      <c r="I43" s="49"/>
      <c r="J43" s="49"/>
      <c r="K43" s="49"/>
      <c r="L43" s="49"/>
      <c r="M43" s="49"/>
      <c r="N43"/>
      <c r="O43"/>
      <c r="P43"/>
    </row>
    <row r="44" spans="4:16" ht="21.75" customHeight="1">
      <c r="D44" s="49"/>
      <c r="E44" s="49"/>
      <c r="F44" s="49"/>
      <c r="G44" s="49"/>
      <c r="H44" s="49"/>
      <c r="I44" s="49"/>
      <c r="J44" s="49"/>
      <c r="K44" s="49"/>
      <c r="L44" s="49"/>
      <c r="M44" s="49"/>
      <c r="N44"/>
      <c r="O44"/>
      <c r="P44"/>
    </row>
    <row r="45" spans="4:16" ht="21.75" customHeight="1">
      <c r="D45" s="49"/>
      <c r="E45" s="49"/>
      <c r="F45" s="49"/>
      <c r="G45" s="49"/>
      <c r="H45" s="49"/>
      <c r="I45" s="49"/>
      <c r="J45" s="49"/>
      <c r="K45" s="49"/>
      <c r="L45" s="49"/>
      <c r="M45" s="49"/>
      <c r="N45"/>
      <c r="O45"/>
      <c r="P45"/>
    </row>
    <row r="46" spans="4:16" ht="21.75" customHeight="1">
      <c r="D46" s="49"/>
      <c r="E46" s="49"/>
      <c r="F46" s="49"/>
      <c r="G46" s="49"/>
      <c r="H46" s="49"/>
      <c r="I46" s="49"/>
      <c r="J46" s="49"/>
      <c r="K46" s="49"/>
      <c r="L46" s="49"/>
      <c r="M46" s="49"/>
      <c r="N46"/>
      <c r="O46"/>
      <c r="P46"/>
    </row>
    <row r="47" spans="4:16" ht="21.75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/>
      <c r="O47"/>
      <c r="P47"/>
    </row>
    <row r="48" spans="4:16" ht="21.75" customHeight="1">
      <c r="D48" s="49"/>
      <c r="E48" s="49"/>
      <c r="F48" s="49"/>
      <c r="G48" s="49"/>
      <c r="H48" s="49"/>
      <c r="I48" s="49"/>
      <c r="J48" s="49"/>
      <c r="K48" s="49"/>
      <c r="L48" s="49"/>
      <c r="M48" s="49"/>
      <c r="N48"/>
      <c r="O48"/>
      <c r="P48"/>
    </row>
    <row r="49" spans="4:16" ht="21.75" customHeight="1">
      <c r="D49" s="49"/>
      <c r="E49" s="49"/>
      <c r="F49" s="49"/>
      <c r="G49" s="49"/>
      <c r="H49" s="49"/>
      <c r="I49" s="49"/>
      <c r="J49" s="49"/>
      <c r="K49" s="49"/>
      <c r="L49" s="49"/>
      <c r="M49" s="49"/>
      <c r="N49"/>
      <c r="O49"/>
      <c r="P49"/>
    </row>
    <row r="50" spans="4:16" ht="21.75" customHeight="1">
      <c r="D50" s="49"/>
      <c r="E50" s="49"/>
      <c r="F50" s="49"/>
      <c r="G50" s="49"/>
      <c r="H50" s="49"/>
      <c r="I50" s="49"/>
      <c r="J50" s="49"/>
      <c r="K50" s="49"/>
      <c r="L50" s="49"/>
      <c r="M50" s="49"/>
      <c r="N50"/>
      <c r="O50"/>
      <c r="P50"/>
    </row>
    <row r="51" spans="4:16" ht="21.75" customHeight="1">
      <c r="D51" s="49"/>
      <c r="E51" s="49"/>
      <c r="F51" s="49"/>
      <c r="G51" s="49"/>
      <c r="H51" s="49"/>
      <c r="I51" s="49"/>
      <c r="J51" s="49"/>
      <c r="K51" s="49"/>
      <c r="L51" s="49"/>
      <c r="M51" s="49"/>
      <c r="N51"/>
      <c r="O51"/>
      <c r="P51"/>
    </row>
    <row r="52" spans="4:16" ht="21.75" customHeight="1">
      <c r="D52" s="49"/>
      <c r="E52" s="49"/>
      <c r="F52" s="49"/>
      <c r="G52" s="49"/>
      <c r="H52" s="49"/>
      <c r="I52" s="49"/>
      <c r="J52" s="49"/>
      <c r="K52" s="49"/>
      <c r="L52" s="49"/>
      <c r="M52" s="49"/>
      <c r="N52"/>
      <c r="O52"/>
      <c r="P52"/>
    </row>
    <row r="53" spans="4:16" ht="21.75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/>
      <c r="O53"/>
      <c r="P53"/>
    </row>
    <row r="54" spans="4:16" ht="21.75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/>
      <c r="O54"/>
      <c r="P54"/>
    </row>
    <row r="55" spans="4:16" ht="21.7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/>
      <c r="O55"/>
      <c r="P55"/>
    </row>
    <row r="56" spans="4:16" ht="21.75" customHeight="1">
      <c r="D56" s="49"/>
      <c r="E56" s="49"/>
      <c r="F56" s="49"/>
      <c r="G56" s="49"/>
      <c r="H56" s="49"/>
      <c r="I56" s="49"/>
      <c r="J56" s="49"/>
      <c r="K56" s="49"/>
      <c r="L56" s="49"/>
      <c r="M56" s="49"/>
      <c r="N56"/>
      <c r="O56"/>
      <c r="P56"/>
    </row>
    <row r="57" spans="4:16" ht="21.75" customHeight="1">
      <c r="D57" s="49"/>
      <c r="E57" s="49"/>
      <c r="F57" s="49"/>
      <c r="G57" s="49"/>
      <c r="H57" s="49"/>
      <c r="I57" s="49"/>
      <c r="J57" s="49"/>
      <c r="K57" s="49"/>
      <c r="L57" s="49"/>
      <c r="M57" s="49"/>
      <c r="N57"/>
      <c r="O57"/>
      <c r="P57"/>
    </row>
    <row r="58" spans="4:16" ht="21.75" customHeight="1">
      <c r="D58" s="49"/>
      <c r="E58" s="49"/>
      <c r="F58" s="49"/>
      <c r="G58" s="49"/>
      <c r="H58" s="49"/>
      <c r="I58" s="49"/>
      <c r="J58" s="49"/>
      <c r="K58" s="49"/>
      <c r="L58" s="49"/>
      <c r="M58" s="49"/>
      <c r="N58"/>
      <c r="O58"/>
      <c r="P58"/>
    </row>
    <row r="59" spans="4:16" ht="21.75" customHeight="1">
      <c r="D59" s="49"/>
      <c r="E59" s="49"/>
      <c r="F59" s="49"/>
      <c r="G59" s="49"/>
      <c r="H59" s="49"/>
      <c r="I59" s="49"/>
      <c r="J59" s="49"/>
      <c r="K59" s="49"/>
      <c r="L59" s="49"/>
      <c r="M59" s="49"/>
      <c r="N59"/>
      <c r="O59"/>
      <c r="P59"/>
    </row>
    <row r="60" spans="4:15" ht="21.75" customHeight="1">
      <c r="D60" s="49"/>
      <c r="E60" s="49"/>
      <c r="F60" s="49"/>
      <c r="G60" s="49"/>
      <c r="H60" s="49"/>
      <c r="I60" s="49"/>
      <c r="J60" s="49"/>
      <c r="K60" s="49"/>
      <c r="L60" s="49"/>
      <c r="M60" s="49"/>
      <c r="N60"/>
      <c r="O60"/>
    </row>
    <row r="61" spans="4:15" ht="21.75" customHeight="1">
      <c r="D61" s="49"/>
      <c r="E61" s="49"/>
      <c r="F61" s="49"/>
      <c r="G61" s="49"/>
      <c r="H61" s="49"/>
      <c r="I61" s="49"/>
      <c r="J61" s="49"/>
      <c r="K61" s="49"/>
      <c r="L61" s="49"/>
      <c r="M61" s="49"/>
      <c r="N61"/>
      <c r="O61"/>
    </row>
    <row r="62" spans="4:13" ht="21.75" customHeight="1"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4:13" ht="21.75" customHeight="1"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4:13" ht="21.75" customHeight="1"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4:13" ht="21.75" customHeight="1"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4:13" ht="21.75" customHeight="1"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4:13" ht="21.75" customHeight="1"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4:13" ht="21.75" customHeight="1"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21" s="3" customFormat="1" ht="21.75" customHeight="1">
      <c r="A69" s="45"/>
      <c r="B69" s="45"/>
      <c r="C69" s="45"/>
      <c r="D69" s="49"/>
      <c r="E69" s="49"/>
      <c r="F69" s="49"/>
      <c r="G69" s="49"/>
      <c r="H69" s="49"/>
      <c r="I69" s="49"/>
      <c r="J69" s="49"/>
      <c r="K69" s="49"/>
      <c r="L69" s="49"/>
      <c r="M69" s="49"/>
      <c r="O69" s="39"/>
      <c r="P69" s="1"/>
      <c r="Q69"/>
      <c r="R69"/>
      <c r="S69"/>
      <c r="T69"/>
      <c r="U69"/>
    </row>
    <row r="70" spans="1:21" s="3" customFormat="1" ht="21.75" customHeight="1">
      <c r="A70" s="45"/>
      <c r="B70" s="45"/>
      <c r="C70" s="45"/>
      <c r="D70" s="49"/>
      <c r="E70" s="49"/>
      <c r="F70" s="49"/>
      <c r="G70" s="49"/>
      <c r="H70" s="49"/>
      <c r="I70" s="49"/>
      <c r="J70" s="49"/>
      <c r="K70" s="49"/>
      <c r="L70" s="49"/>
      <c r="M70" s="49"/>
      <c r="O70" s="39"/>
      <c r="P70" s="1"/>
      <c r="Q70"/>
      <c r="R70"/>
      <c r="S70"/>
      <c r="T70"/>
      <c r="U70"/>
    </row>
    <row r="71" spans="1:21" s="3" customFormat="1" ht="21.75" customHeight="1">
      <c r="A71" s="45"/>
      <c r="B71" s="45"/>
      <c r="C71" s="45"/>
      <c r="D71" s="49"/>
      <c r="E71" s="49"/>
      <c r="F71" s="49"/>
      <c r="G71" s="49"/>
      <c r="H71" s="49"/>
      <c r="I71" s="49"/>
      <c r="J71" s="49"/>
      <c r="K71" s="49"/>
      <c r="L71" s="49"/>
      <c r="M71" s="49"/>
      <c r="O71" s="39"/>
      <c r="P71" s="1"/>
      <c r="Q71"/>
      <c r="R71"/>
      <c r="S71"/>
      <c r="T71"/>
      <c r="U71"/>
    </row>
    <row r="72" spans="4:13" ht="21.75" customHeight="1"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4:13" ht="21.75" customHeight="1"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4:13" ht="21.75" customHeight="1"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ht="21.75" customHeight="1"/>
  </sheetData>
  <sheetProtection/>
  <mergeCells count="12">
    <mergeCell ref="A2:M2"/>
    <mergeCell ref="A1:M1"/>
    <mergeCell ref="K3:M3"/>
    <mergeCell ref="A22:M22"/>
    <mergeCell ref="A8:M8"/>
    <mergeCell ref="A6:M6"/>
    <mergeCell ref="A24:M24"/>
    <mergeCell ref="A3:B3"/>
    <mergeCell ref="A19:M19"/>
    <mergeCell ref="A17:M17"/>
    <mergeCell ref="A4:M4"/>
    <mergeCell ref="A13:M13"/>
  </mergeCells>
  <printOptions/>
  <pageMargins left="0.61" right="0.59" top="0.33" bottom="0.7480314960629921" header="0.31496062992125984" footer="0.31496062992125984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треугольник</dc:creator>
  <cp:keywords/>
  <dc:description/>
  <cp:lastModifiedBy>1</cp:lastModifiedBy>
  <cp:lastPrinted>2018-08-15T02:50:52Z</cp:lastPrinted>
  <dcterms:created xsi:type="dcterms:W3CDTF">2017-07-19T13:34:34Z</dcterms:created>
  <dcterms:modified xsi:type="dcterms:W3CDTF">2018-08-15T21:49:17Z</dcterms:modified>
  <cp:category/>
  <cp:version/>
  <cp:contentType/>
  <cp:contentStatus/>
</cp:coreProperties>
</file>